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5年-2018年中国出口豆粕海关统计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Y15" i="1" l="1"/>
  <c r="P66" i="1" s="1"/>
  <c r="X15" i="1" l="1"/>
  <c r="O66" i="1" s="1"/>
  <c r="W15" i="1" l="1"/>
  <c r="N66" i="1" s="1"/>
  <c r="V15" i="1"/>
  <c r="M66" i="1" s="1"/>
  <c r="U15" i="1"/>
  <c r="L66" i="1" s="1"/>
  <c r="H15" i="1"/>
  <c r="G15" i="1"/>
  <c r="T15" i="1"/>
  <c r="K66" i="1" s="1"/>
  <c r="S15" i="1"/>
  <c r="J66" i="1" s="1"/>
  <c r="R15" i="1"/>
  <c r="Q15" i="1"/>
  <c r="P15" i="1"/>
  <c r="O15" i="1"/>
  <c r="N15" i="1"/>
  <c r="M15" i="1"/>
  <c r="L15" i="1"/>
  <c r="K15" i="1"/>
</calcChain>
</file>

<file path=xl/sharedStrings.xml><?xml version="1.0" encoding="utf-8"?>
<sst xmlns="http://schemas.openxmlformats.org/spreadsheetml/2006/main" count="50" uniqueCount="39">
  <si>
    <t>中国出口豆粕海关统计(单位：公吨)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</si>
  <si>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</si>
  <si>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</si>
  <si>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</si>
  <si>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</si>
  <si>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</si>
  <si>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</si>
  <si>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</si>
  <si>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</si>
  <si>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</si>
  <si>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</si>
  <si>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</si>
  <si>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</si>
  <si>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</si>
  <si>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</si>
  <si>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</si>
  <si>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</si>
  <si>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</si>
  <si>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</si>
  <si>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color indexed="8"/>
        <rFont val="宋体"/>
        <family val="3"/>
        <charset val="134"/>
      </rPr>
      <t>月</t>
    </r>
  </si>
  <si>
    <r>
      <t>2</t>
    </r>
    <r>
      <rPr>
        <sz val="12"/>
        <color indexed="8"/>
        <rFont val="宋体"/>
        <family val="3"/>
        <charset val="134"/>
      </rPr>
      <t>月</t>
    </r>
  </si>
  <si>
    <r>
      <t>3</t>
    </r>
    <r>
      <rPr>
        <sz val="12"/>
        <color indexed="8"/>
        <rFont val="宋体"/>
        <family val="3"/>
        <charset val="134"/>
      </rPr>
      <t>月</t>
    </r>
  </si>
  <si>
    <r>
      <t>4</t>
    </r>
    <r>
      <rPr>
        <sz val="12"/>
        <color indexed="8"/>
        <rFont val="宋体"/>
        <family val="3"/>
        <charset val="134"/>
      </rPr>
      <t>月</t>
    </r>
  </si>
  <si>
    <r>
      <t>5</t>
    </r>
    <r>
      <rPr>
        <sz val="12"/>
        <color indexed="8"/>
        <rFont val="宋体"/>
        <family val="3"/>
        <charset val="134"/>
      </rPr>
      <t>月</t>
    </r>
  </si>
  <si>
    <r>
      <t>6</t>
    </r>
    <r>
      <rPr>
        <sz val="12"/>
        <color indexed="8"/>
        <rFont val="宋体"/>
        <family val="3"/>
        <charset val="134"/>
      </rPr>
      <t>月</t>
    </r>
  </si>
  <si>
    <r>
      <t>7</t>
    </r>
    <r>
      <rPr>
        <sz val="12"/>
        <color indexed="8"/>
        <rFont val="宋体"/>
        <family val="3"/>
        <charset val="134"/>
      </rPr>
      <t>月</t>
    </r>
  </si>
  <si>
    <r>
      <t>8</t>
    </r>
    <r>
      <rPr>
        <sz val="12"/>
        <color indexed="8"/>
        <rFont val="宋体"/>
        <family val="3"/>
        <charset val="134"/>
      </rPr>
      <t>月</t>
    </r>
  </si>
  <si>
    <r>
      <t>9</t>
    </r>
    <r>
      <rPr>
        <sz val="12"/>
        <color indexed="8"/>
        <rFont val="宋体"/>
        <family val="3"/>
        <charset val="134"/>
      </rPr>
      <t>月</t>
    </r>
  </si>
  <si>
    <r>
      <t>10</t>
    </r>
    <r>
      <rPr>
        <sz val="12"/>
        <color indexed="8"/>
        <rFont val="宋体"/>
        <family val="3"/>
        <charset val="134"/>
      </rPr>
      <t>月</t>
    </r>
  </si>
  <si>
    <r>
      <t>11</t>
    </r>
    <r>
      <rPr>
        <sz val="12"/>
        <color indexed="8"/>
        <rFont val="宋体"/>
        <family val="3"/>
        <charset val="134"/>
      </rPr>
      <t>月</t>
    </r>
  </si>
  <si>
    <r>
      <t>12</t>
    </r>
    <r>
      <rPr>
        <sz val="12"/>
        <color indexed="8"/>
        <rFont val="宋体"/>
        <family val="3"/>
        <charset val="134"/>
      </rPr>
      <t>月</t>
    </r>
  </si>
  <si>
    <t>合计</t>
  </si>
  <si>
    <t>2012</t>
  </si>
  <si>
    <t>2013</t>
  </si>
  <si>
    <t>2014</t>
  </si>
  <si>
    <t>2015</t>
  </si>
  <si>
    <t>2016</t>
  </si>
  <si>
    <t>2017</t>
    <phoneticPr fontId="1" type="noConversion"/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</si>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</sst>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3"/>
      <charset val="13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4" xfId="0" applyFont="1" applyFill="1" applyBorder="1">
      <alignment vertical="center"/>
    </xf>
    <xf numFmtId="176" fontId="7" fillId="0" borderId="4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176" fontId="7" fillId="0" borderId="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wrapText="1"/>
    </xf>
    <xf numFmtId="176" fontId="7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0" borderId="8" xfId="0" applyFont="1" applyBorder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0">
    <dxf>
      <font>
        <b val="0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中国历年豆粕出口分量对比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913203114804019"/>
          <c:y val="4.5142186684028827E-2"/>
          <c:w val="0.81565325328809057"/>
          <c:h val="0.875437818334723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'1995年-2018年中国出口豆粕海关统计'!$S$2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'1995年-2018年中国出口豆粕海关统计'!$S$3:$S$14</c:f>
              <c:numCache>
                <c:formatCode>General</c:formatCode>
                <c:ptCount val="12"/>
                <c:pt idx="0">
                  <c:v>30587</c:v>
                </c:pt>
                <c:pt idx="1">
                  <c:v>32425</c:v>
                </c:pt>
                <c:pt idx="2">
                  <c:v>28462</c:v>
                </c:pt>
                <c:pt idx="3">
                  <c:v>40330</c:v>
                </c:pt>
                <c:pt idx="4">
                  <c:v>98986</c:v>
                </c:pt>
                <c:pt idx="5">
                  <c:v>118730</c:v>
                </c:pt>
                <c:pt idx="6">
                  <c:v>181954</c:v>
                </c:pt>
                <c:pt idx="7">
                  <c:v>155246</c:v>
                </c:pt>
                <c:pt idx="8">
                  <c:v>178937</c:v>
                </c:pt>
                <c:pt idx="9">
                  <c:v>154192</c:v>
                </c:pt>
                <c:pt idx="10">
                  <c:v>100846</c:v>
                </c:pt>
                <c:pt idx="11">
                  <c:v>111972</c:v>
                </c:pt>
              </c:numCache>
            </c:numRef>
          </c:val>
        </c:ser>
        <c:ser>
          <c:idx val="4"/>
          <c:order val="1"/>
          <c:tx>
            <c:strRef>
              <c:f>'1995年-2018年中国出口豆粕海关统计'!$T$2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'1995年-2018年中国出口豆粕海关统计'!$T$3:$T$14</c:f>
              <c:numCache>
                <c:formatCode>General</c:formatCode>
                <c:ptCount val="12"/>
                <c:pt idx="0">
                  <c:v>175815</c:v>
                </c:pt>
                <c:pt idx="1">
                  <c:v>70305</c:v>
                </c:pt>
                <c:pt idx="2">
                  <c:v>111936</c:v>
                </c:pt>
                <c:pt idx="3">
                  <c:v>93358</c:v>
                </c:pt>
                <c:pt idx="4">
                  <c:v>96305</c:v>
                </c:pt>
                <c:pt idx="5">
                  <c:v>132326</c:v>
                </c:pt>
                <c:pt idx="6">
                  <c:v>122729</c:v>
                </c:pt>
                <c:pt idx="7">
                  <c:v>82358</c:v>
                </c:pt>
                <c:pt idx="8">
                  <c:v>71078</c:v>
                </c:pt>
                <c:pt idx="9">
                  <c:v>38220</c:v>
                </c:pt>
                <c:pt idx="10">
                  <c:v>25261</c:v>
                </c:pt>
                <c:pt idx="11">
                  <c:v>50415</c:v>
                </c:pt>
              </c:numCache>
            </c:numRef>
          </c:val>
        </c:ser>
        <c:ser>
          <c:idx val="0"/>
          <c:order val="2"/>
          <c:tx>
            <c:strRef>
              <c:f>'1995年-2018年中国出口豆粕海关统计'!$U$2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'1995年-2018年中国出口豆粕海关统计'!$U$3:$U$14</c:f>
              <c:numCache>
                <c:formatCode>General</c:formatCode>
                <c:ptCount val="12"/>
                <c:pt idx="0">
                  <c:v>127832</c:v>
                </c:pt>
                <c:pt idx="1">
                  <c:v>102543</c:v>
                </c:pt>
                <c:pt idx="2">
                  <c:v>142170</c:v>
                </c:pt>
                <c:pt idx="3">
                  <c:v>280303</c:v>
                </c:pt>
                <c:pt idx="4">
                  <c:v>410040</c:v>
                </c:pt>
                <c:pt idx="5">
                  <c:v>301731</c:v>
                </c:pt>
                <c:pt idx="6">
                  <c:v>265122</c:v>
                </c:pt>
                <c:pt idx="7">
                  <c:v>171679</c:v>
                </c:pt>
                <c:pt idx="8">
                  <c:v>77698</c:v>
                </c:pt>
                <c:pt idx="9">
                  <c:v>43999</c:v>
                </c:pt>
                <c:pt idx="10">
                  <c:v>55794</c:v>
                </c:pt>
                <c:pt idx="11">
                  <c:v>113628</c:v>
                </c:pt>
              </c:numCache>
            </c:numRef>
          </c:val>
        </c:ser>
        <c:ser>
          <c:idx val="1"/>
          <c:order val="3"/>
          <c:tx>
            <c:strRef>
              <c:f>'1995年-2018年中国出口豆粕海关统计'!$V$2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'1995年-2018年中国出口豆粕海关统计'!$V$3:$V$14</c:f>
              <c:numCache>
                <c:formatCode>General</c:formatCode>
                <c:ptCount val="12"/>
                <c:pt idx="0">
                  <c:v>162145</c:v>
                </c:pt>
                <c:pt idx="1">
                  <c:v>116856</c:v>
                </c:pt>
                <c:pt idx="2">
                  <c:v>153574</c:v>
                </c:pt>
                <c:pt idx="3">
                  <c:v>89257</c:v>
                </c:pt>
                <c:pt idx="4">
                  <c:v>184622</c:v>
                </c:pt>
                <c:pt idx="5">
                  <c:v>124554</c:v>
                </c:pt>
                <c:pt idx="6">
                  <c:v>185745</c:v>
                </c:pt>
                <c:pt idx="7">
                  <c:v>138997</c:v>
                </c:pt>
                <c:pt idx="8">
                  <c:v>207569</c:v>
                </c:pt>
                <c:pt idx="9">
                  <c:v>99174</c:v>
                </c:pt>
                <c:pt idx="10">
                  <c:v>72532</c:v>
                </c:pt>
                <c:pt idx="11">
                  <c:v>160690</c:v>
                </c:pt>
              </c:numCache>
            </c:numRef>
          </c:val>
        </c:ser>
        <c:ser>
          <c:idx val="2"/>
          <c:order val="4"/>
          <c:tx>
            <c:strRef>
              <c:f>'1995年-2018年中国出口豆粕海关统计'!$W$2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'1995年-2018年中国出口豆粕海关统计'!$W$3:$W$14</c:f>
              <c:numCache>
                <c:formatCode>General</c:formatCode>
                <c:ptCount val="12"/>
                <c:pt idx="0">
                  <c:v>112020</c:v>
                </c:pt>
                <c:pt idx="1">
                  <c:v>102118</c:v>
                </c:pt>
                <c:pt idx="2">
                  <c:v>170519</c:v>
                </c:pt>
                <c:pt idx="3">
                  <c:v>126509</c:v>
                </c:pt>
                <c:pt idx="4">
                  <c:v>165401</c:v>
                </c:pt>
                <c:pt idx="5">
                  <c:v>217492</c:v>
                </c:pt>
                <c:pt idx="6">
                  <c:v>197214</c:v>
                </c:pt>
                <c:pt idx="7">
                  <c:v>264052</c:v>
                </c:pt>
                <c:pt idx="8">
                  <c:v>200907</c:v>
                </c:pt>
                <c:pt idx="9">
                  <c:v>104181</c:v>
                </c:pt>
                <c:pt idx="10">
                  <c:v>123812</c:v>
                </c:pt>
                <c:pt idx="11">
                  <c:v>91892</c:v>
                </c:pt>
              </c:numCache>
            </c:numRef>
          </c:val>
        </c:ser>
        <c:ser>
          <c:idx val="5"/>
          <c:order val="5"/>
          <c:tx>
            <c:strRef>
              <c:f>'1995年-2018年中国出口豆粕海关统计'!$X$2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'1995年-2018年中国出口豆粕海关统计'!$X$3:$X$14</c:f>
              <c:numCache>
                <c:formatCode>General</c:formatCode>
                <c:ptCount val="12"/>
                <c:pt idx="0">
                  <c:v>57838</c:v>
                </c:pt>
                <c:pt idx="1">
                  <c:v>38396</c:v>
                </c:pt>
                <c:pt idx="2">
                  <c:v>56959</c:v>
                </c:pt>
                <c:pt idx="3">
                  <c:v>94051</c:v>
                </c:pt>
                <c:pt idx="4">
                  <c:v>90590</c:v>
                </c:pt>
                <c:pt idx="5">
                  <c:v>128627</c:v>
                </c:pt>
                <c:pt idx="6">
                  <c:v>117796</c:v>
                </c:pt>
                <c:pt idx="7">
                  <c:v>121236</c:v>
                </c:pt>
                <c:pt idx="8">
                  <c:v>64436</c:v>
                </c:pt>
                <c:pt idx="9">
                  <c:v>53117</c:v>
                </c:pt>
                <c:pt idx="10">
                  <c:v>76327</c:v>
                </c:pt>
                <c:pt idx="11">
                  <c:v>73521</c:v>
                </c:pt>
              </c:numCache>
            </c:numRef>
          </c:val>
        </c:ser>
        <c:ser>
          <c:idx val="6"/>
          <c:order val="6"/>
          <c:tx>
            <c:strRef>
              <c:f>'1995年-2018年中国出口豆粕海关统计'!$Y$2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'1995年-2018年中国出口豆粕海关统计'!$Y$3:$Y$14</c:f>
              <c:numCache>
                <c:formatCode>General</c:formatCode>
                <c:ptCount val="12"/>
                <c:pt idx="0">
                  <c:v>48545</c:v>
                </c:pt>
                <c:pt idx="1">
                  <c:v>58415</c:v>
                </c:pt>
                <c:pt idx="2">
                  <c:v>54215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37152"/>
        <c:axId val="630338328"/>
      </c:barChart>
      <c:catAx>
        <c:axId val="63033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630338328"/>
        <c:crosses val="autoZero"/>
        <c:auto val="1"/>
        <c:lblAlgn val="ctr"/>
        <c:lblOffset val="100"/>
        <c:noMultiLvlLbl val="0"/>
      </c:catAx>
      <c:valAx>
        <c:axId val="6303383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0337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</a:t>
            </a:r>
            <a:r>
              <a:rPr lang="zh-CN" altLang="en-US" sz="1800" b="1" i="0" baseline="0"/>
              <a:t>豆粕出</a:t>
            </a:r>
            <a:r>
              <a:rPr lang="zh-CN" altLang="zh-CN" sz="1800" b="1" i="0" baseline="0"/>
              <a:t>口总量对比</a:t>
            </a:r>
            <a:endParaRPr lang="zh-CN" altLang="zh-CN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'1995年-2018年中国出口豆粕海关统计'!$F$65:$P$65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tx>
          <c:invertIfNegative val="0"/>
          <c:cat>
            <c:strRef>
              <c:f>'1995年-2018年中国出口豆粕海关统计'!$F$65:$P$65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'1995年-2018年中国出口豆粕海关统计'!$F$66:$P$66</c:f>
              <c:numCache>
                <c:formatCode>0_ </c:formatCode>
                <c:ptCount val="11"/>
                <c:pt idx="0">
                  <c:v>534953</c:v>
                </c:pt>
                <c:pt idx="1">
                  <c:v>1123095</c:v>
                </c:pt>
                <c:pt idx="2">
                  <c:v>1016008</c:v>
                </c:pt>
                <c:pt idx="3">
                  <c:v>406317</c:v>
                </c:pt>
                <c:pt idx="4">
                  <c:v>1232667</c:v>
                </c:pt>
                <c:pt idx="5">
                  <c:v>1070106</c:v>
                </c:pt>
                <c:pt idx="6">
                  <c:v>2092539</c:v>
                </c:pt>
                <c:pt idx="7">
                  <c:v>1695715</c:v>
                </c:pt>
                <c:pt idx="8">
                  <c:v>1876117</c:v>
                </c:pt>
                <c:pt idx="9">
                  <c:v>972894</c:v>
                </c:pt>
                <c:pt idx="10">
                  <c:v>161175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41072"/>
        <c:axId val="630343424"/>
      </c:barChart>
      <c:catAx>
        <c:axId val="63034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0343424"/>
        <c:crosses val="autoZero"/>
        <c:auto val="1"/>
        <c:lblAlgn val="ctr"/>
        <c:lblOffset val="100"/>
        <c:noMultiLvlLbl val="0"/>
      </c:catAx>
      <c:valAx>
        <c:axId val="630343424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63034107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57150</xdr:rowOff>
    </xdr:from>
    <xdr:to>
      <xdr:col>12</xdr:col>
      <xdr:colOff>247650</xdr:colOff>
      <xdr:row>36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38</xdr:row>
      <xdr:rowOff>28574</xdr:rowOff>
    </xdr:from>
    <xdr:to>
      <xdr:col>12</xdr:col>
      <xdr:colOff>209550</xdr:colOff>
      <xdr:row>56</xdr:row>
      <xdr:rowOff>152399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0.72707</cdr:x>
      <cdr:y>0.06718</cdr:y>
    </cdr:from>
    <cdr:to>
      <cdr:x>0.92486</cdr:x>
      <cdr:y>0.12403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449" y="247650"/>
          <a:ext cx="17049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_4" displayName="表1_4" ref="A2:Y15" totalsRowShown="0" headerRowDxfId="29" dataDxfId="27" headerRowBorderDxfId="28" tableBorderDxfId="26" totalsRowBorderDxfId="25">
  <tableColumns count="25">
    <tableColumn id="1" name="月份" dataDxfId="24"/>
    <tableColumn id="2" name="1995" dataDxfId="23"/>
    <tableColumn id="3" name="1996" dataDxfId="22"/>
    <tableColumn id="4" name="1997" dataDxfId="21"/>
    <tableColumn id="5" name="1998" dataDxfId="20"/>
    <tableColumn id="6" name="1999" dataDxfId="19"/>
    <tableColumn id="7" name="2000" dataDxfId="18"/>
    <tableColumn id="8" name="2001" dataDxfId="17"/>
    <tableColumn id="9" name="2002" dataDxfId="16"/>
    <tableColumn id="10" name="2003" dataDxfId="15"/>
    <tableColumn id="11" name="2004" dataDxfId="14"/>
    <tableColumn id="12" name="2005" dataDxfId="13"/>
    <tableColumn id="13" name="2006" dataDxfId="12"/>
    <tableColumn id="14" name="2007" dataDxfId="11"/>
    <tableColumn id="15" name="2008" dataDxfId="10"/>
    <tableColumn id="16" name="2009" dataDxfId="9"/>
    <tableColumn id="17" name="2010" dataDxfId="8"/>
    <tableColumn id="18" name="2011" dataDxfId="7"/>
    <tableColumn id="19" name="2012" dataDxfId="6"/>
    <tableColumn id="20" name="2013" dataDxfId="5"/>
    <tableColumn id="21" name="2014" dataDxfId="4"/>
    <tableColumn id="22" name="2015" dataDxfId="3"/>
    <tableColumn id="23" name="2016" dataDxfId="2"/>
    <tableColumn id="24" name="2017" dataDxfId="1"/>
    <tableColumn id="25" name="201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workbookViewId="0">
      <selection activeCell="X35" sqref="T35:X39"/>
    </sheetView>
  </sheetViews>
  <sheetFormatPr defaultRowHeight="14" x14ac:dyDescent="0.25"/>
  <cols>
    <col min="1" max="1" width="6.453125" customWidth="1"/>
    <col min="2" max="2" width="8.453125" bestFit="1" customWidth="1"/>
    <col min="3" max="3" width="8.08984375" customWidth="1"/>
    <col min="4" max="4" width="8.453125" bestFit="1" customWidth="1"/>
    <col min="5" max="5" width="10.08984375" bestFit="1" customWidth="1"/>
    <col min="6" max="6" width="9" bestFit="1" customWidth="1"/>
    <col min="7" max="8" width="10.08984375" bestFit="1" customWidth="1"/>
    <col min="9" max="9" width="9.6328125" bestFit="1" customWidth="1"/>
    <col min="10" max="12" width="10.08984375" bestFit="1" customWidth="1"/>
    <col min="13" max="13" width="9.7265625" customWidth="1"/>
    <col min="14" max="14" width="11.453125" customWidth="1"/>
    <col min="16" max="17" width="10.08984375" bestFit="1" customWidth="1"/>
    <col min="18" max="18" width="9.6328125" customWidth="1"/>
    <col min="19" max="19" width="10" customWidth="1"/>
    <col min="20" max="21" width="10.90625" customWidth="1"/>
    <col min="22" max="22" width="9.453125" bestFit="1" customWidth="1"/>
    <col min="23" max="23" width="9.453125" customWidth="1"/>
    <col min="258" max="258" width="6.453125" customWidth="1"/>
    <col min="259" max="259" width="8.453125" bestFit="1" customWidth="1"/>
    <col min="260" max="261" width="7.36328125" bestFit="1" customWidth="1"/>
    <col min="262" max="262" width="10.08984375" bestFit="1" customWidth="1"/>
    <col min="263" max="264" width="7.36328125" bestFit="1" customWidth="1"/>
    <col min="265" max="265" width="8.453125" bestFit="1" customWidth="1"/>
    <col min="266" max="266" width="9.6328125" bestFit="1" customWidth="1"/>
    <col min="268" max="270" width="8.453125" bestFit="1" customWidth="1"/>
    <col min="273" max="274" width="10.08984375" bestFit="1" customWidth="1"/>
    <col min="514" max="514" width="6.453125" customWidth="1"/>
    <col min="515" max="515" width="8.453125" bestFit="1" customWidth="1"/>
    <col min="516" max="517" width="7.36328125" bestFit="1" customWidth="1"/>
    <col min="518" max="518" width="10.08984375" bestFit="1" customWidth="1"/>
    <col min="519" max="520" width="7.36328125" bestFit="1" customWidth="1"/>
    <col min="521" max="521" width="8.453125" bestFit="1" customWidth="1"/>
    <col min="522" max="522" width="9.6328125" bestFit="1" customWidth="1"/>
    <col min="524" max="526" width="8.453125" bestFit="1" customWidth="1"/>
    <col min="529" max="530" width="10.08984375" bestFit="1" customWidth="1"/>
    <col min="770" max="770" width="6.453125" customWidth="1"/>
    <col min="771" max="771" width="8.453125" bestFit="1" customWidth="1"/>
    <col min="772" max="773" width="7.36328125" bestFit="1" customWidth="1"/>
    <col min="774" max="774" width="10.08984375" bestFit="1" customWidth="1"/>
    <col min="775" max="776" width="7.36328125" bestFit="1" customWidth="1"/>
    <col min="777" max="777" width="8.453125" bestFit="1" customWidth="1"/>
    <col min="778" max="778" width="9.6328125" bestFit="1" customWidth="1"/>
    <col min="780" max="782" width="8.453125" bestFit="1" customWidth="1"/>
    <col min="785" max="786" width="10.08984375" bestFit="1" customWidth="1"/>
    <col min="1026" max="1026" width="6.453125" customWidth="1"/>
    <col min="1027" max="1027" width="8.453125" bestFit="1" customWidth="1"/>
    <col min="1028" max="1029" width="7.36328125" bestFit="1" customWidth="1"/>
    <col min="1030" max="1030" width="10.08984375" bestFit="1" customWidth="1"/>
    <col min="1031" max="1032" width="7.36328125" bestFit="1" customWidth="1"/>
    <col min="1033" max="1033" width="8.453125" bestFit="1" customWidth="1"/>
    <col min="1034" max="1034" width="9.6328125" bestFit="1" customWidth="1"/>
    <col min="1036" max="1038" width="8.453125" bestFit="1" customWidth="1"/>
    <col min="1041" max="1042" width="10.08984375" bestFit="1" customWidth="1"/>
    <col min="1282" max="1282" width="6.453125" customWidth="1"/>
    <col min="1283" max="1283" width="8.453125" bestFit="1" customWidth="1"/>
    <col min="1284" max="1285" width="7.36328125" bestFit="1" customWidth="1"/>
    <col min="1286" max="1286" width="10.08984375" bestFit="1" customWidth="1"/>
    <col min="1287" max="1288" width="7.36328125" bestFit="1" customWidth="1"/>
    <col min="1289" max="1289" width="8.453125" bestFit="1" customWidth="1"/>
    <col min="1290" max="1290" width="9.6328125" bestFit="1" customWidth="1"/>
    <col min="1292" max="1294" width="8.453125" bestFit="1" customWidth="1"/>
    <col min="1297" max="1298" width="10.08984375" bestFit="1" customWidth="1"/>
    <col min="1538" max="1538" width="6.453125" customWidth="1"/>
    <col min="1539" max="1539" width="8.453125" bestFit="1" customWidth="1"/>
    <col min="1540" max="1541" width="7.36328125" bestFit="1" customWidth="1"/>
    <col min="1542" max="1542" width="10.08984375" bestFit="1" customWidth="1"/>
    <col min="1543" max="1544" width="7.36328125" bestFit="1" customWidth="1"/>
    <col min="1545" max="1545" width="8.453125" bestFit="1" customWidth="1"/>
    <col min="1546" max="1546" width="9.6328125" bestFit="1" customWidth="1"/>
    <col min="1548" max="1550" width="8.453125" bestFit="1" customWidth="1"/>
    <col min="1553" max="1554" width="10.08984375" bestFit="1" customWidth="1"/>
    <col min="1794" max="1794" width="6.453125" customWidth="1"/>
    <col min="1795" max="1795" width="8.453125" bestFit="1" customWidth="1"/>
    <col min="1796" max="1797" width="7.36328125" bestFit="1" customWidth="1"/>
    <col min="1798" max="1798" width="10.08984375" bestFit="1" customWidth="1"/>
    <col min="1799" max="1800" width="7.36328125" bestFit="1" customWidth="1"/>
    <col min="1801" max="1801" width="8.453125" bestFit="1" customWidth="1"/>
    <col min="1802" max="1802" width="9.6328125" bestFit="1" customWidth="1"/>
    <col min="1804" max="1806" width="8.453125" bestFit="1" customWidth="1"/>
    <col min="1809" max="1810" width="10.08984375" bestFit="1" customWidth="1"/>
    <col min="2050" max="2050" width="6.453125" customWidth="1"/>
    <col min="2051" max="2051" width="8.453125" bestFit="1" customWidth="1"/>
    <col min="2052" max="2053" width="7.36328125" bestFit="1" customWidth="1"/>
    <col min="2054" max="2054" width="10.08984375" bestFit="1" customWidth="1"/>
    <col min="2055" max="2056" width="7.36328125" bestFit="1" customWidth="1"/>
    <col min="2057" max="2057" width="8.453125" bestFit="1" customWidth="1"/>
    <col min="2058" max="2058" width="9.6328125" bestFit="1" customWidth="1"/>
    <col min="2060" max="2062" width="8.453125" bestFit="1" customWidth="1"/>
    <col min="2065" max="2066" width="10.08984375" bestFit="1" customWidth="1"/>
    <col min="2306" max="2306" width="6.453125" customWidth="1"/>
    <col min="2307" max="2307" width="8.453125" bestFit="1" customWidth="1"/>
    <col min="2308" max="2309" width="7.36328125" bestFit="1" customWidth="1"/>
    <col min="2310" max="2310" width="10.08984375" bestFit="1" customWidth="1"/>
    <col min="2311" max="2312" width="7.36328125" bestFit="1" customWidth="1"/>
    <col min="2313" max="2313" width="8.453125" bestFit="1" customWidth="1"/>
    <col min="2314" max="2314" width="9.6328125" bestFit="1" customWidth="1"/>
    <col min="2316" max="2318" width="8.453125" bestFit="1" customWidth="1"/>
    <col min="2321" max="2322" width="10.08984375" bestFit="1" customWidth="1"/>
    <col min="2562" max="2562" width="6.453125" customWidth="1"/>
    <col min="2563" max="2563" width="8.453125" bestFit="1" customWidth="1"/>
    <col min="2564" max="2565" width="7.36328125" bestFit="1" customWidth="1"/>
    <col min="2566" max="2566" width="10.08984375" bestFit="1" customWidth="1"/>
    <col min="2567" max="2568" width="7.36328125" bestFit="1" customWidth="1"/>
    <col min="2569" max="2569" width="8.453125" bestFit="1" customWidth="1"/>
    <col min="2570" max="2570" width="9.6328125" bestFit="1" customWidth="1"/>
    <col min="2572" max="2574" width="8.453125" bestFit="1" customWidth="1"/>
    <col min="2577" max="2578" width="10.08984375" bestFit="1" customWidth="1"/>
    <col min="2818" max="2818" width="6.453125" customWidth="1"/>
    <col min="2819" max="2819" width="8.453125" bestFit="1" customWidth="1"/>
    <col min="2820" max="2821" width="7.36328125" bestFit="1" customWidth="1"/>
    <col min="2822" max="2822" width="10.08984375" bestFit="1" customWidth="1"/>
    <col min="2823" max="2824" width="7.36328125" bestFit="1" customWidth="1"/>
    <col min="2825" max="2825" width="8.453125" bestFit="1" customWidth="1"/>
    <col min="2826" max="2826" width="9.6328125" bestFit="1" customWidth="1"/>
    <col min="2828" max="2830" width="8.453125" bestFit="1" customWidth="1"/>
    <col min="2833" max="2834" width="10.08984375" bestFit="1" customWidth="1"/>
    <col min="3074" max="3074" width="6.453125" customWidth="1"/>
    <col min="3075" max="3075" width="8.453125" bestFit="1" customWidth="1"/>
    <col min="3076" max="3077" width="7.36328125" bestFit="1" customWidth="1"/>
    <col min="3078" max="3078" width="10.08984375" bestFit="1" customWidth="1"/>
    <col min="3079" max="3080" width="7.36328125" bestFit="1" customWidth="1"/>
    <col min="3081" max="3081" width="8.453125" bestFit="1" customWidth="1"/>
    <col min="3082" max="3082" width="9.6328125" bestFit="1" customWidth="1"/>
    <col min="3084" max="3086" width="8.453125" bestFit="1" customWidth="1"/>
    <col min="3089" max="3090" width="10.08984375" bestFit="1" customWidth="1"/>
    <col min="3330" max="3330" width="6.453125" customWidth="1"/>
    <col min="3331" max="3331" width="8.453125" bestFit="1" customWidth="1"/>
    <col min="3332" max="3333" width="7.36328125" bestFit="1" customWidth="1"/>
    <col min="3334" max="3334" width="10.08984375" bestFit="1" customWidth="1"/>
    <col min="3335" max="3336" width="7.36328125" bestFit="1" customWidth="1"/>
    <col min="3337" max="3337" width="8.453125" bestFit="1" customWidth="1"/>
    <col min="3338" max="3338" width="9.6328125" bestFit="1" customWidth="1"/>
    <col min="3340" max="3342" width="8.453125" bestFit="1" customWidth="1"/>
    <col min="3345" max="3346" width="10.08984375" bestFit="1" customWidth="1"/>
    <col min="3586" max="3586" width="6.453125" customWidth="1"/>
    <col min="3587" max="3587" width="8.453125" bestFit="1" customWidth="1"/>
    <col min="3588" max="3589" width="7.36328125" bestFit="1" customWidth="1"/>
    <col min="3590" max="3590" width="10.08984375" bestFit="1" customWidth="1"/>
    <col min="3591" max="3592" width="7.36328125" bestFit="1" customWidth="1"/>
    <col min="3593" max="3593" width="8.453125" bestFit="1" customWidth="1"/>
    <col min="3594" max="3594" width="9.6328125" bestFit="1" customWidth="1"/>
    <col min="3596" max="3598" width="8.453125" bestFit="1" customWidth="1"/>
    <col min="3601" max="3602" width="10.08984375" bestFit="1" customWidth="1"/>
    <col min="3842" max="3842" width="6.453125" customWidth="1"/>
    <col min="3843" max="3843" width="8.453125" bestFit="1" customWidth="1"/>
    <col min="3844" max="3845" width="7.36328125" bestFit="1" customWidth="1"/>
    <col min="3846" max="3846" width="10.08984375" bestFit="1" customWidth="1"/>
    <col min="3847" max="3848" width="7.36328125" bestFit="1" customWidth="1"/>
    <col min="3849" max="3849" width="8.453125" bestFit="1" customWidth="1"/>
    <col min="3850" max="3850" width="9.6328125" bestFit="1" customWidth="1"/>
    <col min="3852" max="3854" width="8.453125" bestFit="1" customWidth="1"/>
    <col min="3857" max="3858" width="10.08984375" bestFit="1" customWidth="1"/>
    <col min="4098" max="4098" width="6.453125" customWidth="1"/>
    <col min="4099" max="4099" width="8.453125" bestFit="1" customWidth="1"/>
    <col min="4100" max="4101" width="7.36328125" bestFit="1" customWidth="1"/>
    <col min="4102" max="4102" width="10.08984375" bestFit="1" customWidth="1"/>
    <col min="4103" max="4104" width="7.36328125" bestFit="1" customWidth="1"/>
    <col min="4105" max="4105" width="8.453125" bestFit="1" customWidth="1"/>
    <col min="4106" max="4106" width="9.6328125" bestFit="1" customWidth="1"/>
    <col min="4108" max="4110" width="8.453125" bestFit="1" customWidth="1"/>
    <col min="4113" max="4114" width="10.08984375" bestFit="1" customWidth="1"/>
    <col min="4354" max="4354" width="6.453125" customWidth="1"/>
    <col min="4355" max="4355" width="8.453125" bestFit="1" customWidth="1"/>
    <col min="4356" max="4357" width="7.36328125" bestFit="1" customWidth="1"/>
    <col min="4358" max="4358" width="10.08984375" bestFit="1" customWidth="1"/>
    <col min="4359" max="4360" width="7.36328125" bestFit="1" customWidth="1"/>
    <col min="4361" max="4361" width="8.453125" bestFit="1" customWidth="1"/>
    <col min="4362" max="4362" width="9.6328125" bestFit="1" customWidth="1"/>
    <col min="4364" max="4366" width="8.453125" bestFit="1" customWidth="1"/>
    <col min="4369" max="4370" width="10.08984375" bestFit="1" customWidth="1"/>
    <col min="4610" max="4610" width="6.453125" customWidth="1"/>
    <col min="4611" max="4611" width="8.453125" bestFit="1" customWidth="1"/>
    <col min="4612" max="4613" width="7.36328125" bestFit="1" customWidth="1"/>
    <col min="4614" max="4614" width="10.08984375" bestFit="1" customWidth="1"/>
    <col min="4615" max="4616" width="7.36328125" bestFit="1" customWidth="1"/>
    <col min="4617" max="4617" width="8.453125" bestFit="1" customWidth="1"/>
    <col min="4618" max="4618" width="9.6328125" bestFit="1" customWidth="1"/>
    <col min="4620" max="4622" width="8.453125" bestFit="1" customWidth="1"/>
    <col min="4625" max="4626" width="10.08984375" bestFit="1" customWidth="1"/>
    <col min="4866" max="4866" width="6.453125" customWidth="1"/>
    <col min="4867" max="4867" width="8.453125" bestFit="1" customWidth="1"/>
    <col min="4868" max="4869" width="7.36328125" bestFit="1" customWidth="1"/>
    <col min="4870" max="4870" width="10.08984375" bestFit="1" customWidth="1"/>
    <col min="4871" max="4872" width="7.36328125" bestFit="1" customWidth="1"/>
    <col min="4873" max="4873" width="8.453125" bestFit="1" customWidth="1"/>
    <col min="4874" max="4874" width="9.6328125" bestFit="1" customWidth="1"/>
    <col min="4876" max="4878" width="8.453125" bestFit="1" customWidth="1"/>
    <col min="4881" max="4882" width="10.08984375" bestFit="1" customWidth="1"/>
    <col min="5122" max="5122" width="6.453125" customWidth="1"/>
    <col min="5123" max="5123" width="8.453125" bestFit="1" customWidth="1"/>
    <col min="5124" max="5125" width="7.36328125" bestFit="1" customWidth="1"/>
    <col min="5126" max="5126" width="10.08984375" bestFit="1" customWidth="1"/>
    <col min="5127" max="5128" width="7.36328125" bestFit="1" customWidth="1"/>
    <col min="5129" max="5129" width="8.453125" bestFit="1" customWidth="1"/>
    <col min="5130" max="5130" width="9.6328125" bestFit="1" customWidth="1"/>
    <col min="5132" max="5134" width="8.453125" bestFit="1" customWidth="1"/>
    <col min="5137" max="5138" width="10.08984375" bestFit="1" customWidth="1"/>
    <col min="5378" max="5378" width="6.453125" customWidth="1"/>
    <col min="5379" max="5379" width="8.453125" bestFit="1" customWidth="1"/>
    <col min="5380" max="5381" width="7.36328125" bestFit="1" customWidth="1"/>
    <col min="5382" max="5382" width="10.08984375" bestFit="1" customWidth="1"/>
    <col min="5383" max="5384" width="7.36328125" bestFit="1" customWidth="1"/>
    <col min="5385" max="5385" width="8.453125" bestFit="1" customWidth="1"/>
    <col min="5386" max="5386" width="9.6328125" bestFit="1" customWidth="1"/>
    <col min="5388" max="5390" width="8.453125" bestFit="1" customWidth="1"/>
    <col min="5393" max="5394" width="10.08984375" bestFit="1" customWidth="1"/>
    <col min="5634" max="5634" width="6.453125" customWidth="1"/>
    <col min="5635" max="5635" width="8.453125" bestFit="1" customWidth="1"/>
    <col min="5636" max="5637" width="7.36328125" bestFit="1" customWidth="1"/>
    <col min="5638" max="5638" width="10.08984375" bestFit="1" customWidth="1"/>
    <col min="5639" max="5640" width="7.36328125" bestFit="1" customWidth="1"/>
    <col min="5641" max="5641" width="8.453125" bestFit="1" customWidth="1"/>
    <col min="5642" max="5642" width="9.6328125" bestFit="1" customWidth="1"/>
    <col min="5644" max="5646" width="8.453125" bestFit="1" customWidth="1"/>
    <col min="5649" max="5650" width="10.08984375" bestFit="1" customWidth="1"/>
    <col min="5890" max="5890" width="6.453125" customWidth="1"/>
    <col min="5891" max="5891" width="8.453125" bestFit="1" customWidth="1"/>
    <col min="5892" max="5893" width="7.36328125" bestFit="1" customWidth="1"/>
    <col min="5894" max="5894" width="10.08984375" bestFit="1" customWidth="1"/>
    <col min="5895" max="5896" width="7.36328125" bestFit="1" customWidth="1"/>
    <col min="5897" max="5897" width="8.453125" bestFit="1" customWidth="1"/>
    <col min="5898" max="5898" width="9.6328125" bestFit="1" customWidth="1"/>
    <col min="5900" max="5902" width="8.453125" bestFit="1" customWidth="1"/>
    <col min="5905" max="5906" width="10.08984375" bestFit="1" customWidth="1"/>
    <col min="6146" max="6146" width="6.453125" customWidth="1"/>
    <col min="6147" max="6147" width="8.453125" bestFit="1" customWidth="1"/>
    <col min="6148" max="6149" width="7.36328125" bestFit="1" customWidth="1"/>
    <col min="6150" max="6150" width="10.08984375" bestFit="1" customWidth="1"/>
    <col min="6151" max="6152" width="7.36328125" bestFit="1" customWidth="1"/>
    <col min="6153" max="6153" width="8.453125" bestFit="1" customWidth="1"/>
    <col min="6154" max="6154" width="9.6328125" bestFit="1" customWidth="1"/>
    <col min="6156" max="6158" width="8.453125" bestFit="1" customWidth="1"/>
    <col min="6161" max="6162" width="10.08984375" bestFit="1" customWidth="1"/>
    <col min="6402" max="6402" width="6.453125" customWidth="1"/>
    <col min="6403" max="6403" width="8.453125" bestFit="1" customWidth="1"/>
    <col min="6404" max="6405" width="7.36328125" bestFit="1" customWidth="1"/>
    <col min="6406" max="6406" width="10.08984375" bestFit="1" customWidth="1"/>
    <col min="6407" max="6408" width="7.36328125" bestFit="1" customWidth="1"/>
    <col min="6409" max="6409" width="8.453125" bestFit="1" customWidth="1"/>
    <col min="6410" max="6410" width="9.6328125" bestFit="1" customWidth="1"/>
    <col min="6412" max="6414" width="8.453125" bestFit="1" customWidth="1"/>
    <col min="6417" max="6418" width="10.08984375" bestFit="1" customWidth="1"/>
    <col min="6658" max="6658" width="6.453125" customWidth="1"/>
    <col min="6659" max="6659" width="8.453125" bestFit="1" customWidth="1"/>
    <col min="6660" max="6661" width="7.36328125" bestFit="1" customWidth="1"/>
    <col min="6662" max="6662" width="10.08984375" bestFit="1" customWidth="1"/>
    <col min="6663" max="6664" width="7.36328125" bestFit="1" customWidth="1"/>
    <col min="6665" max="6665" width="8.453125" bestFit="1" customWidth="1"/>
    <col min="6666" max="6666" width="9.6328125" bestFit="1" customWidth="1"/>
    <col min="6668" max="6670" width="8.453125" bestFit="1" customWidth="1"/>
    <col min="6673" max="6674" width="10.08984375" bestFit="1" customWidth="1"/>
    <col min="6914" max="6914" width="6.453125" customWidth="1"/>
    <col min="6915" max="6915" width="8.453125" bestFit="1" customWidth="1"/>
    <col min="6916" max="6917" width="7.36328125" bestFit="1" customWidth="1"/>
    <col min="6918" max="6918" width="10.08984375" bestFit="1" customWidth="1"/>
    <col min="6919" max="6920" width="7.36328125" bestFit="1" customWidth="1"/>
    <col min="6921" max="6921" width="8.453125" bestFit="1" customWidth="1"/>
    <col min="6922" max="6922" width="9.6328125" bestFit="1" customWidth="1"/>
    <col min="6924" max="6926" width="8.453125" bestFit="1" customWidth="1"/>
    <col min="6929" max="6930" width="10.08984375" bestFit="1" customWidth="1"/>
    <col min="7170" max="7170" width="6.453125" customWidth="1"/>
    <col min="7171" max="7171" width="8.453125" bestFit="1" customWidth="1"/>
    <col min="7172" max="7173" width="7.36328125" bestFit="1" customWidth="1"/>
    <col min="7174" max="7174" width="10.08984375" bestFit="1" customWidth="1"/>
    <col min="7175" max="7176" width="7.36328125" bestFit="1" customWidth="1"/>
    <col min="7177" max="7177" width="8.453125" bestFit="1" customWidth="1"/>
    <col min="7178" max="7178" width="9.6328125" bestFit="1" customWidth="1"/>
    <col min="7180" max="7182" width="8.453125" bestFit="1" customWidth="1"/>
    <col min="7185" max="7186" width="10.08984375" bestFit="1" customWidth="1"/>
    <col min="7426" max="7426" width="6.453125" customWidth="1"/>
    <col min="7427" max="7427" width="8.453125" bestFit="1" customWidth="1"/>
    <col min="7428" max="7429" width="7.36328125" bestFit="1" customWidth="1"/>
    <col min="7430" max="7430" width="10.08984375" bestFit="1" customWidth="1"/>
    <col min="7431" max="7432" width="7.36328125" bestFit="1" customWidth="1"/>
    <col min="7433" max="7433" width="8.453125" bestFit="1" customWidth="1"/>
    <col min="7434" max="7434" width="9.6328125" bestFit="1" customWidth="1"/>
    <col min="7436" max="7438" width="8.453125" bestFit="1" customWidth="1"/>
    <col min="7441" max="7442" width="10.08984375" bestFit="1" customWidth="1"/>
    <col min="7682" max="7682" width="6.453125" customWidth="1"/>
    <col min="7683" max="7683" width="8.453125" bestFit="1" customWidth="1"/>
    <col min="7684" max="7685" width="7.36328125" bestFit="1" customWidth="1"/>
    <col min="7686" max="7686" width="10.08984375" bestFit="1" customWidth="1"/>
    <col min="7687" max="7688" width="7.36328125" bestFit="1" customWidth="1"/>
    <col min="7689" max="7689" width="8.453125" bestFit="1" customWidth="1"/>
    <col min="7690" max="7690" width="9.6328125" bestFit="1" customWidth="1"/>
    <col min="7692" max="7694" width="8.453125" bestFit="1" customWidth="1"/>
    <col min="7697" max="7698" width="10.08984375" bestFit="1" customWidth="1"/>
    <col min="7938" max="7938" width="6.453125" customWidth="1"/>
    <col min="7939" max="7939" width="8.453125" bestFit="1" customWidth="1"/>
    <col min="7940" max="7941" width="7.36328125" bestFit="1" customWidth="1"/>
    <col min="7942" max="7942" width="10.08984375" bestFit="1" customWidth="1"/>
    <col min="7943" max="7944" width="7.36328125" bestFit="1" customWidth="1"/>
    <col min="7945" max="7945" width="8.453125" bestFit="1" customWidth="1"/>
    <col min="7946" max="7946" width="9.6328125" bestFit="1" customWidth="1"/>
    <col min="7948" max="7950" width="8.453125" bestFit="1" customWidth="1"/>
    <col min="7953" max="7954" width="10.08984375" bestFit="1" customWidth="1"/>
    <col min="8194" max="8194" width="6.453125" customWidth="1"/>
    <col min="8195" max="8195" width="8.453125" bestFit="1" customWidth="1"/>
    <col min="8196" max="8197" width="7.36328125" bestFit="1" customWidth="1"/>
    <col min="8198" max="8198" width="10.08984375" bestFit="1" customWidth="1"/>
    <col min="8199" max="8200" width="7.36328125" bestFit="1" customWidth="1"/>
    <col min="8201" max="8201" width="8.453125" bestFit="1" customWidth="1"/>
    <col min="8202" max="8202" width="9.6328125" bestFit="1" customWidth="1"/>
    <col min="8204" max="8206" width="8.453125" bestFit="1" customWidth="1"/>
    <col min="8209" max="8210" width="10.08984375" bestFit="1" customWidth="1"/>
    <col min="8450" max="8450" width="6.453125" customWidth="1"/>
    <col min="8451" max="8451" width="8.453125" bestFit="1" customWidth="1"/>
    <col min="8452" max="8453" width="7.36328125" bestFit="1" customWidth="1"/>
    <col min="8454" max="8454" width="10.08984375" bestFit="1" customWidth="1"/>
    <col min="8455" max="8456" width="7.36328125" bestFit="1" customWidth="1"/>
    <col min="8457" max="8457" width="8.453125" bestFit="1" customWidth="1"/>
    <col min="8458" max="8458" width="9.6328125" bestFit="1" customWidth="1"/>
    <col min="8460" max="8462" width="8.453125" bestFit="1" customWidth="1"/>
    <col min="8465" max="8466" width="10.08984375" bestFit="1" customWidth="1"/>
    <col min="8706" max="8706" width="6.453125" customWidth="1"/>
    <col min="8707" max="8707" width="8.453125" bestFit="1" customWidth="1"/>
    <col min="8708" max="8709" width="7.36328125" bestFit="1" customWidth="1"/>
    <col min="8710" max="8710" width="10.08984375" bestFit="1" customWidth="1"/>
    <col min="8711" max="8712" width="7.36328125" bestFit="1" customWidth="1"/>
    <col min="8713" max="8713" width="8.453125" bestFit="1" customWidth="1"/>
    <col min="8714" max="8714" width="9.6328125" bestFit="1" customWidth="1"/>
    <col min="8716" max="8718" width="8.453125" bestFit="1" customWidth="1"/>
    <col min="8721" max="8722" width="10.08984375" bestFit="1" customWidth="1"/>
    <col min="8962" max="8962" width="6.453125" customWidth="1"/>
    <col min="8963" max="8963" width="8.453125" bestFit="1" customWidth="1"/>
    <col min="8964" max="8965" width="7.36328125" bestFit="1" customWidth="1"/>
    <col min="8966" max="8966" width="10.08984375" bestFit="1" customWidth="1"/>
    <col min="8967" max="8968" width="7.36328125" bestFit="1" customWidth="1"/>
    <col min="8969" max="8969" width="8.453125" bestFit="1" customWidth="1"/>
    <col min="8970" max="8970" width="9.6328125" bestFit="1" customWidth="1"/>
    <col min="8972" max="8974" width="8.453125" bestFit="1" customWidth="1"/>
    <col min="8977" max="8978" width="10.08984375" bestFit="1" customWidth="1"/>
    <col min="9218" max="9218" width="6.453125" customWidth="1"/>
    <col min="9219" max="9219" width="8.453125" bestFit="1" customWidth="1"/>
    <col min="9220" max="9221" width="7.36328125" bestFit="1" customWidth="1"/>
    <col min="9222" max="9222" width="10.08984375" bestFit="1" customWidth="1"/>
    <col min="9223" max="9224" width="7.36328125" bestFit="1" customWidth="1"/>
    <col min="9225" max="9225" width="8.453125" bestFit="1" customWidth="1"/>
    <col min="9226" max="9226" width="9.6328125" bestFit="1" customWidth="1"/>
    <col min="9228" max="9230" width="8.453125" bestFit="1" customWidth="1"/>
    <col min="9233" max="9234" width="10.08984375" bestFit="1" customWidth="1"/>
    <col min="9474" max="9474" width="6.453125" customWidth="1"/>
    <col min="9475" max="9475" width="8.453125" bestFit="1" customWidth="1"/>
    <col min="9476" max="9477" width="7.36328125" bestFit="1" customWidth="1"/>
    <col min="9478" max="9478" width="10.08984375" bestFit="1" customWidth="1"/>
    <col min="9479" max="9480" width="7.36328125" bestFit="1" customWidth="1"/>
    <col min="9481" max="9481" width="8.453125" bestFit="1" customWidth="1"/>
    <col min="9482" max="9482" width="9.6328125" bestFit="1" customWidth="1"/>
    <col min="9484" max="9486" width="8.453125" bestFit="1" customWidth="1"/>
    <col min="9489" max="9490" width="10.08984375" bestFit="1" customWidth="1"/>
    <col min="9730" max="9730" width="6.453125" customWidth="1"/>
    <col min="9731" max="9731" width="8.453125" bestFit="1" customWidth="1"/>
    <col min="9732" max="9733" width="7.36328125" bestFit="1" customWidth="1"/>
    <col min="9734" max="9734" width="10.08984375" bestFit="1" customWidth="1"/>
    <col min="9735" max="9736" width="7.36328125" bestFit="1" customWidth="1"/>
    <col min="9737" max="9737" width="8.453125" bestFit="1" customWidth="1"/>
    <col min="9738" max="9738" width="9.6328125" bestFit="1" customWidth="1"/>
    <col min="9740" max="9742" width="8.453125" bestFit="1" customWidth="1"/>
    <col min="9745" max="9746" width="10.08984375" bestFit="1" customWidth="1"/>
    <col min="9986" max="9986" width="6.453125" customWidth="1"/>
    <col min="9987" max="9987" width="8.453125" bestFit="1" customWidth="1"/>
    <col min="9988" max="9989" width="7.36328125" bestFit="1" customWidth="1"/>
    <col min="9990" max="9990" width="10.08984375" bestFit="1" customWidth="1"/>
    <col min="9991" max="9992" width="7.36328125" bestFit="1" customWidth="1"/>
    <col min="9993" max="9993" width="8.453125" bestFit="1" customWidth="1"/>
    <col min="9994" max="9994" width="9.6328125" bestFit="1" customWidth="1"/>
    <col min="9996" max="9998" width="8.453125" bestFit="1" customWidth="1"/>
    <col min="10001" max="10002" width="10.08984375" bestFit="1" customWidth="1"/>
    <col min="10242" max="10242" width="6.453125" customWidth="1"/>
    <col min="10243" max="10243" width="8.453125" bestFit="1" customWidth="1"/>
    <col min="10244" max="10245" width="7.36328125" bestFit="1" customWidth="1"/>
    <col min="10246" max="10246" width="10.08984375" bestFit="1" customWidth="1"/>
    <col min="10247" max="10248" width="7.36328125" bestFit="1" customWidth="1"/>
    <col min="10249" max="10249" width="8.453125" bestFit="1" customWidth="1"/>
    <col min="10250" max="10250" width="9.6328125" bestFit="1" customWidth="1"/>
    <col min="10252" max="10254" width="8.453125" bestFit="1" customWidth="1"/>
    <col min="10257" max="10258" width="10.08984375" bestFit="1" customWidth="1"/>
    <col min="10498" max="10498" width="6.453125" customWidth="1"/>
    <col min="10499" max="10499" width="8.453125" bestFit="1" customWidth="1"/>
    <col min="10500" max="10501" width="7.36328125" bestFit="1" customWidth="1"/>
    <col min="10502" max="10502" width="10.08984375" bestFit="1" customWidth="1"/>
    <col min="10503" max="10504" width="7.36328125" bestFit="1" customWidth="1"/>
    <col min="10505" max="10505" width="8.453125" bestFit="1" customWidth="1"/>
    <col min="10506" max="10506" width="9.6328125" bestFit="1" customWidth="1"/>
    <col min="10508" max="10510" width="8.453125" bestFit="1" customWidth="1"/>
    <col min="10513" max="10514" width="10.08984375" bestFit="1" customWidth="1"/>
    <col min="10754" max="10754" width="6.453125" customWidth="1"/>
    <col min="10755" max="10755" width="8.453125" bestFit="1" customWidth="1"/>
    <col min="10756" max="10757" width="7.36328125" bestFit="1" customWidth="1"/>
    <col min="10758" max="10758" width="10.08984375" bestFit="1" customWidth="1"/>
    <col min="10759" max="10760" width="7.36328125" bestFit="1" customWidth="1"/>
    <col min="10761" max="10761" width="8.453125" bestFit="1" customWidth="1"/>
    <col min="10762" max="10762" width="9.6328125" bestFit="1" customWidth="1"/>
    <col min="10764" max="10766" width="8.453125" bestFit="1" customWidth="1"/>
    <col min="10769" max="10770" width="10.08984375" bestFit="1" customWidth="1"/>
    <col min="11010" max="11010" width="6.453125" customWidth="1"/>
    <col min="11011" max="11011" width="8.453125" bestFit="1" customWidth="1"/>
    <col min="11012" max="11013" width="7.36328125" bestFit="1" customWidth="1"/>
    <col min="11014" max="11014" width="10.08984375" bestFit="1" customWidth="1"/>
    <col min="11015" max="11016" width="7.36328125" bestFit="1" customWidth="1"/>
    <col min="11017" max="11017" width="8.453125" bestFit="1" customWidth="1"/>
    <col min="11018" max="11018" width="9.6328125" bestFit="1" customWidth="1"/>
    <col min="11020" max="11022" width="8.453125" bestFit="1" customWidth="1"/>
    <col min="11025" max="11026" width="10.08984375" bestFit="1" customWidth="1"/>
    <col min="11266" max="11266" width="6.453125" customWidth="1"/>
    <col min="11267" max="11267" width="8.453125" bestFit="1" customWidth="1"/>
    <col min="11268" max="11269" width="7.36328125" bestFit="1" customWidth="1"/>
    <col min="11270" max="11270" width="10.08984375" bestFit="1" customWidth="1"/>
    <col min="11271" max="11272" width="7.36328125" bestFit="1" customWidth="1"/>
    <col min="11273" max="11273" width="8.453125" bestFit="1" customWidth="1"/>
    <col min="11274" max="11274" width="9.6328125" bestFit="1" customWidth="1"/>
    <col min="11276" max="11278" width="8.453125" bestFit="1" customWidth="1"/>
    <col min="11281" max="11282" width="10.08984375" bestFit="1" customWidth="1"/>
    <col min="11522" max="11522" width="6.453125" customWidth="1"/>
    <col min="11523" max="11523" width="8.453125" bestFit="1" customWidth="1"/>
    <col min="11524" max="11525" width="7.36328125" bestFit="1" customWidth="1"/>
    <col min="11526" max="11526" width="10.08984375" bestFit="1" customWidth="1"/>
    <col min="11527" max="11528" width="7.36328125" bestFit="1" customWidth="1"/>
    <col min="11529" max="11529" width="8.453125" bestFit="1" customWidth="1"/>
    <col min="11530" max="11530" width="9.6328125" bestFit="1" customWidth="1"/>
    <col min="11532" max="11534" width="8.453125" bestFit="1" customWidth="1"/>
    <col min="11537" max="11538" width="10.08984375" bestFit="1" customWidth="1"/>
    <col min="11778" max="11778" width="6.453125" customWidth="1"/>
    <col min="11779" max="11779" width="8.453125" bestFit="1" customWidth="1"/>
    <col min="11780" max="11781" width="7.36328125" bestFit="1" customWidth="1"/>
    <col min="11782" max="11782" width="10.08984375" bestFit="1" customWidth="1"/>
    <col min="11783" max="11784" width="7.36328125" bestFit="1" customWidth="1"/>
    <col min="11785" max="11785" width="8.453125" bestFit="1" customWidth="1"/>
    <col min="11786" max="11786" width="9.6328125" bestFit="1" customWidth="1"/>
    <col min="11788" max="11790" width="8.453125" bestFit="1" customWidth="1"/>
    <col min="11793" max="11794" width="10.08984375" bestFit="1" customWidth="1"/>
    <col min="12034" max="12034" width="6.453125" customWidth="1"/>
    <col min="12035" max="12035" width="8.453125" bestFit="1" customWidth="1"/>
    <col min="12036" max="12037" width="7.36328125" bestFit="1" customWidth="1"/>
    <col min="12038" max="12038" width="10.08984375" bestFit="1" customWidth="1"/>
    <col min="12039" max="12040" width="7.36328125" bestFit="1" customWidth="1"/>
    <col min="12041" max="12041" width="8.453125" bestFit="1" customWidth="1"/>
    <col min="12042" max="12042" width="9.6328125" bestFit="1" customWidth="1"/>
    <col min="12044" max="12046" width="8.453125" bestFit="1" customWidth="1"/>
    <col min="12049" max="12050" width="10.08984375" bestFit="1" customWidth="1"/>
    <col min="12290" max="12290" width="6.453125" customWidth="1"/>
    <col min="12291" max="12291" width="8.453125" bestFit="1" customWidth="1"/>
    <col min="12292" max="12293" width="7.36328125" bestFit="1" customWidth="1"/>
    <col min="12294" max="12294" width="10.08984375" bestFit="1" customWidth="1"/>
    <col min="12295" max="12296" width="7.36328125" bestFit="1" customWidth="1"/>
    <col min="12297" max="12297" width="8.453125" bestFit="1" customWidth="1"/>
    <col min="12298" max="12298" width="9.6328125" bestFit="1" customWidth="1"/>
    <col min="12300" max="12302" width="8.453125" bestFit="1" customWidth="1"/>
    <col min="12305" max="12306" width="10.08984375" bestFit="1" customWidth="1"/>
    <col min="12546" max="12546" width="6.453125" customWidth="1"/>
    <col min="12547" max="12547" width="8.453125" bestFit="1" customWidth="1"/>
    <col min="12548" max="12549" width="7.36328125" bestFit="1" customWidth="1"/>
    <col min="12550" max="12550" width="10.08984375" bestFit="1" customWidth="1"/>
    <col min="12551" max="12552" width="7.36328125" bestFit="1" customWidth="1"/>
    <col min="12553" max="12553" width="8.453125" bestFit="1" customWidth="1"/>
    <col min="12554" max="12554" width="9.6328125" bestFit="1" customWidth="1"/>
    <col min="12556" max="12558" width="8.453125" bestFit="1" customWidth="1"/>
    <col min="12561" max="12562" width="10.08984375" bestFit="1" customWidth="1"/>
    <col min="12802" max="12802" width="6.453125" customWidth="1"/>
    <col min="12803" max="12803" width="8.453125" bestFit="1" customWidth="1"/>
    <col min="12804" max="12805" width="7.36328125" bestFit="1" customWidth="1"/>
    <col min="12806" max="12806" width="10.08984375" bestFit="1" customWidth="1"/>
    <col min="12807" max="12808" width="7.36328125" bestFit="1" customWidth="1"/>
    <col min="12809" max="12809" width="8.453125" bestFit="1" customWidth="1"/>
    <col min="12810" max="12810" width="9.6328125" bestFit="1" customWidth="1"/>
    <col min="12812" max="12814" width="8.453125" bestFit="1" customWidth="1"/>
    <col min="12817" max="12818" width="10.08984375" bestFit="1" customWidth="1"/>
    <col min="13058" max="13058" width="6.453125" customWidth="1"/>
    <col min="13059" max="13059" width="8.453125" bestFit="1" customWidth="1"/>
    <col min="13060" max="13061" width="7.36328125" bestFit="1" customWidth="1"/>
    <col min="13062" max="13062" width="10.08984375" bestFit="1" customWidth="1"/>
    <col min="13063" max="13064" width="7.36328125" bestFit="1" customWidth="1"/>
    <col min="13065" max="13065" width="8.453125" bestFit="1" customWidth="1"/>
    <col min="13066" max="13066" width="9.6328125" bestFit="1" customWidth="1"/>
    <col min="13068" max="13070" width="8.453125" bestFit="1" customWidth="1"/>
    <col min="13073" max="13074" width="10.08984375" bestFit="1" customWidth="1"/>
    <col min="13314" max="13314" width="6.453125" customWidth="1"/>
    <col min="13315" max="13315" width="8.453125" bestFit="1" customWidth="1"/>
    <col min="13316" max="13317" width="7.36328125" bestFit="1" customWidth="1"/>
    <col min="13318" max="13318" width="10.08984375" bestFit="1" customWidth="1"/>
    <col min="13319" max="13320" width="7.36328125" bestFit="1" customWidth="1"/>
    <col min="13321" max="13321" width="8.453125" bestFit="1" customWidth="1"/>
    <col min="13322" max="13322" width="9.6328125" bestFit="1" customWidth="1"/>
    <col min="13324" max="13326" width="8.453125" bestFit="1" customWidth="1"/>
    <col min="13329" max="13330" width="10.08984375" bestFit="1" customWidth="1"/>
    <col min="13570" max="13570" width="6.453125" customWidth="1"/>
    <col min="13571" max="13571" width="8.453125" bestFit="1" customWidth="1"/>
    <col min="13572" max="13573" width="7.36328125" bestFit="1" customWidth="1"/>
    <col min="13574" max="13574" width="10.08984375" bestFit="1" customWidth="1"/>
    <col min="13575" max="13576" width="7.36328125" bestFit="1" customWidth="1"/>
    <col min="13577" max="13577" width="8.453125" bestFit="1" customWidth="1"/>
    <col min="13578" max="13578" width="9.6328125" bestFit="1" customWidth="1"/>
    <col min="13580" max="13582" width="8.453125" bestFit="1" customWidth="1"/>
    <col min="13585" max="13586" width="10.08984375" bestFit="1" customWidth="1"/>
    <col min="13826" max="13826" width="6.453125" customWidth="1"/>
    <col min="13827" max="13827" width="8.453125" bestFit="1" customWidth="1"/>
    <col min="13828" max="13829" width="7.36328125" bestFit="1" customWidth="1"/>
    <col min="13830" max="13830" width="10.08984375" bestFit="1" customWidth="1"/>
    <col min="13831" max="13832" width="7.36328125" bestFit="1" customWidth="1"/>
    <col min="13833" max="13833" width="8.453125" bestFit="1" customWidth="1"/>
    <col min="13834" max="13834" width="9.6328125" bestFit="1" customWidth="1"/>
    <col min="13836" max="13838" width="8.453125" bestFit="1" customWidth="1"/>
    <col min="13841" max="13842" width="10.08984375" bestFit="1" customWidth="1"/>
    <col min="14082" max="14082" width="6.453125" customWidth="1"/>
    <col min="14083" max="14083" width="8.453125" bestFit="1" customWidth="1"/>
    <col min="14084" max="14085" width="7.36328125" bestFit="1" customWidth="1"/>
    <col min="14086" max="14086" width="10.08984375" bestFit="1" customWidth="1"/>
    <col min="14087" max="14088" width="7.36328125" bestFit="1" customWidth="1"/>
    <col min="14089" max="14089" width="8.453125" bestFit="1" customWidth="1"/>
    <col min="14090" max="14090" width="9.6328125" bestFit="1" customWidth="1"/>
    <col min="14092" max="14094" width="8.453125" bestFit="1" customWidth="1"/>
    <col min="14097" max="14098" width="10.08984375" bestFit="1" customWidth="1"/>
    <col min="14338" max="14338" width="6.453125" customWidth="1"/>
    <col min="14339" max="14339" width="8.453125" bestFit="1" customWidth="1"/>
    <col min="14340" max="14341" width="7.36328125" bestFit="1" customWidth="1"/>
    <col min="14342" max="14342" width="10.08984375" bestFit="1" customWidth="1"/>
    <col min="14343" max="14344" width="7.36328125" bestFit="1" customWidth="1"/>
    <col min="14345" max="14345" width="8.453125" bestFit="1" customWidth="1"/>
    <col min="14346" max="14346" width="9.6328125" bestFit="1" customWidth="1"/>
    <col min="14348" max="14350" width="8.453125" bestFit="1" customWidth="1"/>
    <col min="14353" max="14354" width="10.08984375" bestFit="1" customWidth="1"/>
    <col min="14594" max="14594" width="6.453125" customWidth="1"/>
    <col min="14595" max="14595" width="8.453125" bestFit="1" customWidth="1"/>
    <col min="14596" max="14597" width="7.36328125" bestFit="1" customWidth="1"/>
    <col min="14598" max="14598" width="10.08984375" bestFit="1" customWidth="1"/>
    <col min="14599" max="14600" width="7.36328125" bestFit="1" customWidth="1"/>
    <col min="14601" max="14601" width="8.453125" bestFit="1" customWidth="1"/>
    <col min="14602" max="14602" width="9.6328125" bestFit="1" customWidth="1"/>
    <col min="14604" max="14606" width="8.453125" bestFit="1" customWidth="1"/>
    <col min="14609" max="14610" width="10.08984375" bestFit="1" customWidth="1"/>
    <col min="14850" max="14850" width="6.453125" customWidth="1"/>
    <col min="14851" max="14851" width="8.453125" bestFit="1" customWidth="1"/>
    <col min="14852" max="14853" width="7.36328125" bestFit="1" customWidth="1"/>
    <col min="14854" max="14854" width="10.08984375" bestFit="1" customWidth="1"/>
    <col min="14855" max="14856" width="7.36328125" bestFit="1" customWidth="1"/>
    <col min="14857" max="14857" width="8.453125" bestFit="1" customWidth="1"/>
    <col min="14858" max="14858" width="9.6328125" bestFit="1" customWidth="1"/>
    <col min="14860" max="14862" width="8.453125" bestFit="1" customWidth="1"/>
    <col min="14865" max="14866" width="10.08984375" bestFit="1" customWidth="1"/>
    <col min="15106" max="15106" width="6.453125" customWidth="1"/>
    <col min="15107" max="15107" width="8.453125" bestFit="1" customWidth="1"/>
    <col min="15108" max="15109" width="7.36328125" bestFit="1" customWidth="1"/>
    <col min="15110" max="15110" width="10.08984375" bestFit="1" customWidth="1"/>
    <col min="15111" max="15112" width="7.36328125" bestFit="1" customWidth="1"/>
    <col min="15113" max="15113" width="8.453125" bestFit="1" customWidth="1"/>
    <col min="15114" max="15114" width="9.6328125" bestFit="1" customWidth="1"/>
    <col min="15116" max="15118" width="8.453125" bestFit="1" customWidth="1"/>
    <col min="15121" max="15122" width="10.08984375" bestFit="1" customWidth="1"/>
    <col min="15362" max="15362" width="6.453125" customWidth="1"/>
    <col min="15363" max="15363" width="8.453125" bestFit="1" customWidth="1"/>
    <col min="15364" max="15365" width="7.36328125" bestFit="1" customWidth="1"/>
    <col min="15366" max="15366" width="10.08984375" bestFit="1" customWidth="1"/>
    <col min="15367" max="15368" width="7.36328125" bestFit="1" customWidth="1"/>
    <col min="15369" max="15369" width="8.453125" bestFit="1" customWidth="1"/>
    <col min="15370" max="15370" width="9.6328125" bestFit="1" customWidth="1"/>
    <col min="15372" max="15374" width="8.453125" bestFit="1" customWidth="1"/>
    <col min="15377" max="15378" width="10.08984375" bestFit="1" customWidth="1"/>
    <col min="15618" max="15618" width="6.453125" customWidth="1"/>
    <col min="15619" max="15619" width="8.453125" bestFit="1" customWidth="1"/>
    <col min="15620" max="15621" width="7.36328125" bestFit="1" customWidth="1"/>
    <col min="15622" max="15622" width="10.08984375" bestFit="1" customWidth="1"/>
    <col min="15623" max="15624" width="7.36328125" bestFit="1" customWidth="1"/>
    <col min="15625" max="15625" width="8.453125" bestFit="1" customWidth="1"/>
    <col min="15626" max="15626" width="9.6328125" bestFit="1" customWidth="1"/>
    <col min="15628" max="15630" width="8.453125" bestFit="1" customWidth="1"/>
    <col min="15633" max="15634" width="10.08984375" bestFit="1" customWidth="1"/>
    <col min="15874" max="15874" width="6.453125" customWidth="1"/>
    <col min="15875" max="15875" width="8.453125" bestFit="1" customWidth="1"/>
    <col min="15876" max="15877" width="7.36328125" bestFit="1" customWidth="1"/>
    <col min="15878" max="15878" width="10.08984375" bestFit="1" customWidth="1"/>
    <col min="15879" max="15880" width="7.36328125" bestFit="1" customWidth="1"/>
    <col min="15881" max="15881" width="8.453125" bestFit="1" customWidth="1"/>
    <col min="15882" max="15882" width="9.6328125" bestFit="1" customWidth="1"/>
    <col min="15884" max="15886" width="8.453125" bestFit="1" customWidth="1"/>
    <col min="15889" max="15890" width="10.08984375" bestFit="1" customWidth="1"/>
    <col min="16130" max="16130" width="6.453125" customWidth="1"/>
    <col min="16131" max="16131" width="8.453125" bestFit="1" customWidth="1"/>
    <col min="16132" max="16133" width="7.36328125" bestFit="1" customWidth="1"/>
    <col min="16134" max="16134" width="10.08984375" bestFit="1" customWidth="1"/>
    <col min="16135" max="16136" width="7.36328125" bestFit="1" customWidth="1"/>
    <col min="16137" max="16137" width="8.453125" bestFit="1" customWidth="1"/>
    <col min="16138" max="16138" width="9.6328125" bestFit="1" customWidth="1"/>
    <col min="16140" max="16142" width="8.453125" bestFit="1" customWidth="1"/>
    <col min="16145" max="16146" width="10.08984375" bestFit="1" customWidth="1"/>
  </cols>
  <sheetData>
    <row r="1" spans="1:25" ht="31.5" customHeight="1" x14ac:dyDescent="0.55000000000000004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5" s="4" customFormat="1" ht="15.5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16" t="s">
        <v>32</v>
      </c>
      <c r="T2" s="24" t="s">
        <v>33</v>
      </c>
      <c r="U2" s="24" t="s">
        <v>34</v>
      </c>
      <c r="V2" s="1" t="s">
        <v>35</v>
      </c>
      <c r="W2" s="1" t="s">
        <v>36</v>
      </c>
      <c r="X2" s="1" t="s">
        <v>37</v>
      </c>
      <c r="Y2" s="1" t="s">
        <v>38</v>
      </c>
    </row>
    <row r="3" spans="1:25" ht="16" x14ac:dyDescent="0.35">
      <c r="A3" s="5" t="s">
        <v>19</v>
      </c>
      <c r="B3" s="6">
        <v>100551</v>
      </c>
      <c r="C3" s="6">
        <v>15394</v>
      </c>
      <c r="D3" s="6">
        <v>1301</v>
      </c>
      <c r="E3" s="6">
        <v>301.35000000000002</v>
      </c>
      <c r="F3" s="6">
        <v>212</v>
      </c>
      <c r="G3" s="6">
        <v>1966</v>
      </c>
      <c r="H3" s="7">
        <v>6197</v>
      </c>
      <c r="I3" s="7">
        <v>112768</v>
      </c>
      <c r="J3" s="6">
        <v>62403</v>
      </c>
      <c r="K3" s="6">
        <v>22942</v>
      </c>
      <c r="L3" s="6">
        <v>45875</v>
      </c>
      <c r="M3" s="6">
        <v>22766</v>
      </c>
      <c r="N3" s="6">
        <v>47482</v>
      </c>
      <c r="O3" s="6">
        <v>62472</v>
      </c>
      <c r="P3" s="8">
        <v>13361</v>
      </c>
      <c r="Q3" s="8">
        <v>86139</v>
      </c>
      <c r="R3" s="6">
        <v>30619</v>
      </c>
      <c r="S3" s="6">
        <v>30587</v>
      </c>
      <c r="T3" s="6">
        <v>175815</v>
      </c>
      <c r="U3" s="6">
        <v>127832</v>
      </c>
      <c r="V3" s="6">
        <v>162145</v>
      </c>
      <c r="W3" s="6">
        <v>112020</v>
      </c>
      <c r="X3" s="6">
        <v>57838</v>
      </c>
      <c r="Y3" s="6">
        <v>48545</v>
      </c>
    </row>
    <row r="4" spans="1:25" ht="16" x14ac:dyDescent="0.35">
      <c r="A4" s="5" t="s">
        <v>20</v>
      </c>
      <c r="B4" s="6">
        <v>148524</v>
      </c>
      <c r="C4" s="6">
        <v>4703</v>
      </c>
      <c r="D4" s="6">
        <v>60</v>
      </c>
      <c r="E4" s="6">
        <v>1937.82</v>
      </c>
      <c r="F4" s="6">
        <v>506</v>
      </c>
      <c r="G4" s="6">
        <v>2740</v>
      </c>
      <c r="H4" s="7">
        <v>7830</v>
      </c>
      <c r="I4" s="7">
        <v>64994</v>
      </c>
      <c r="J4" s="6">
        <v>23803</v>
      </c>
      <c r="K4" s="6">
        <v>77683</v>
      </c>
      <c r="L4" s="6">
        <v>31013</v>
      </c>
      <c r="M4" s="6">
        <v>23848</v>
      </c>
      <c r="N4" s="9">
        <v>4188.1350000000002</v>
      </c>
      <c r="O4" s="9">
        <v>29116</v>
      </c>
      <c r="P4" s="8">
        <v>28568</v>
      </c>
      <c r="Q4" s="8">
        <v>73488</v>
      </c>
      <c r="R4" s="6">
        <v>17508</v>
      </c>
      <c r="S4" s="6">
        <v>32425</v>
      </c>
      <c r="T4" s="6">
        <v>70305</v>
      </c>
      <c r="U4" s="6">
        <v>102543</v>
      </c>
      <c r="V4" s="6">
        <v>116856</v>
      </c>
      <c r="W4" s="6">
        <v>102118</v>
      </c>
      <c r="X4" s="6">
        <v>38396</v>
      </c>
      <c r="Y4" s="6">
        <v>58415</v>
      </c>
    </row>
    <row r="5" spans="1:25" ht="16" x14ac:dyDescent="0.35">
      <c r="A5" s="5" t="s">
        <v>21</v>
      </c>
      <c r="B5" s="6">
        <v>189199</v>
      </c>
      <c r="C5" s="6">
        <v>8851</v>
      </c>
      <c r="D5" s="6">
        <v>709</v>
      </c>
      <c r="E5" s="6">
        <v>239.4</v>
      </c>
      <c r="F5" s="6">
        <v>340</v>
      </c>
      <c r="G5" s="6">
        <v>2120</v>
      </c>
      <c r="H5" s="7">
        <v>8907</v>
      </c>
      <c r="I5" s="7">
        <v>279120</v>
      </c>
      <c r="J5" s="6">
        <v>52223</v>
      </c>
      <c r="K5" s="6">
        <v>27916</v>
      </c>
      <c r="L5" s="6">
        <v>82166</v>
      </c>
      <c r="M5" s="6">
        <v>28382</v>
      </c>
      <c r="N5" s="6">
        <v>61976</v>
      </c>
      <c r="O5" s="6">
        <v>46480</v>
      </c>
      <c r="P5" s="8">
        <v>57036</v>
      </c>
      <c r="Q5" s="8">
        <v>118431</v>
      </c>
      <c r="R5" s="6">
        <v>30112</v>
      </c>
      <c r="S5" s="6">
        <v>28462</v>
      </c>
      <c r="T5" s="6">
        <v>111936</v>
      </c>
      <c r="U5" s="6">
        <v>142170</v>
      </c>
      <c r="V5" s="6">
        <v>153574</v>
      </c>
      <c r="W5" s="6">
        <v>170519</v>
      </c>
      <c r="X5" s="6">
        <v>56959</v>
      </c>
      <c r="Y5" s="6">
        <v>54215</v>
      </c>
    </row>
    <row r="6" spans="1:25" ht="16" x14ac:dyDescent="0.35">
      <c r="A6" s="5" t="s">
        <v>22</v>
      </c>
      <c r="B6" s="6">
        <v>91759</v>
      </c>
      <c r="C6" s="6">
        <v>4342</v>
      </c>
      <c r="D6" s="6">
        <v>9424</v>
      </c>
      <c r="E6" s="6">
        <v>323.35000000000002</v>
      </c>
      <c r="F6" s="6">
        <v>113</v>
      </c>
      <c r="G6" s="6">
        <v>125</v>
      </c>
      <c r="H6" s="7">
        <v>6811</v>
      </c>
      <c r="I6" s="7">
        <v>163521</v>
      </c>
      <c r="J6" s="6">
        <v>59031</v>
      </c>
      <c r="K6" s="6">
        <v>40145</v>
      </c>
      <c r="L6" s="6">
        <v>67481</v>
      </c>
      <c r="M6" s="6">
        <v>20181</v>
      </c>
      <c r="N6" s="6">
        <v>78295</v>
      </c>
      <c r="O6" s="8">
        <v>56270</v>
      </c>
      <c r="P6" s="8">
        <v>70064</v>
      </c>
      <c r="Q6" s="8">
        <v>93642</v>
      </c>
      <c r="R6" s="6">
        <v>40691</v>
      </c>
      <c r="S6" s="6">
        <v>40330</v>
      </c>
      <c r="T6" s="6">
        <v>93358</v>
      </c>
      <c r="U6" s="6">
        <v>280303</v>
      </c>
      <c r="V6" s="6">
        <v>89257</v>
      </c>
      <c r="W6" s="6">
        <v>126509</v>
      </c>
      <c r="X6" s="6">
        <v>94051</v>
      </c>
      <c r="Y6" s="26"/>
    </row>
    <row r="7" spans="1:25" ht="16" x14ac:dyDescent="0.35">
      <c r="A7" s="5" t="s">
        <v>23</v>
      </c>
      <c r="B7" s="6">
        <v>57016</v>
      </c>
      <c r="C7" s="6">
        <v>7893</v>
      </c>
      <c r="D7" s="6">
        <v>1263</v>
      </c>
      <c r="E7" s="6">
        <v>4861.49</v>
      </c>
      <c r="F7" s="6">
        <v>30</v>
      </c>
      <c r="G7" s="6">
        <v>1324</v>
      </c>
      <c r="H7" s="7">
        <v>10709</v>
      </c>
      <c r="I7" s="7">
        <v>87336</v>
      </c>
      <c r="J7" s="6">
        <v>79747</v>
      </c>
      <c r="K7" s="6">
        <v>37962</v>
      </c>
      <c r="L7" s="6">
        <v>60082</v>
      </c>
      <c r="M7" s="6">
        <v>5198</v>
      </c>
      <c r="N7" s="6">
        <v>58945</v>
      </c>
      <c r="O7" s="6">
        <v>70803</v>
      </c>
      <c r="P7" s="8">
        <v>116943</v>
      </c>
      <c r="Q7" s="8">
        <v>83436</v>
      </c>
      <c r="R7" s="6">
        <v>39643</v>
      </c>
      <c r="S7" s="6">
        <v>98986</v>
      </c>
      <c r="T7" s="6">
        <v>96305</v>
      </c>
      <c r="U7" s="6">
        <v>410040</v>
      </c>
      <c r="V7" s="6">
        <v>184622</v>
      </c>
      <c r="W7" s="6">
        <v>165401</v>
      </c>
      <c r="X7" s="6">
        <v>90590</v>
      </c>
      <c r="Y7" s="26"/>
    </row>
    <row r="8" spans="1:25" ht="16" x14ac:dyDescent="0.35">
      <c r="A8" s="5" t="s">
        <v>24</v>
      </c>
      <c r="B8" s="6">
        <v>96282</v>
      </c>
      <c r="C8" s="6">
        <v>13157</v>
      </c>
      <c r="D8" s="6">
        <v>1624</v>
      </c>
      <c r="E8" s="6">
        <v>1371.38</v>
      </c>
      <c r="F8" s="6">
        <v>365</v>
      </c>
      <c r="G8" s="6">
        <v>366</v>
      </c>
      <c r="H8" s="7">
        <v>10711</v>
      </c>
      <c r="I8" s="7">
        <v>98059</v>
      </c>
      <c r="J8" s="6">
        <v>116158</v>
      </c>
      <c r="K8" s="6">
        <v>82392</v>
      </c>
      <c r="L8" s="6">
        <v>72383</v>
      </c>
      <c r="M8" s="6">
        <v>41671</v>
      </c>
      <c r="N8" s="6">
        <v>87631</v>
      </c>
      <c r="O8" s="6">
        <v>58523</v>
      </c>
      <c r="P8" s="8">
        <v>236808</v>
      </c>
      <c r="Q8" s="8">
        <v>169311</v>
      </c>
      <c r="R8" s="6">
        <v>56846</v>
      </c>
      <c r="S8" s="6">
        <v>118730</v>
      </c>
      <c r="T8" s="6">
        <v>132326</v>
      </c>
      <c r="U8" s="6">
        <v>301731</v>
      </c>
      <c r="V8" s="6">
        <v>124554</v>
      </c>
      <c r="W8" s="6">
        <v>217492</v>
      </c>
      <c r="X8" s="6">
        <v>128627</v>
      </c>
      <c r="Y8" s="26"/>
    </row>
    <row r="9" spans="1:25" ht="16" x14ac:dyDescent="0.35">
      <c r="A9" s="5" t="s">
        <v>25</v>
      </c>
      <c r="B9" s="6">
        <v>111037</v>
      </c>
      <c r="C9" s="6">
        <v>7658</v>
      </c>
      <c r="D9" s="6">
        <v>4560</v>
      </c>
      <c r="E9" s="6">
        <v>1027.8699999999999</v>
      </c>
      <c r="F9" s="6">
        <v>320</v>
      </c>
      <c r="G9" s="6">
        <v>3281</v>
      </c>
      <c r="H9" s="7">
        <v>17997</v>
      </c>
      <c r="I9" s="7">
        <v>110797</v>
      </c>
      <c r="J9" s="6">
        <v>81279</v>
      </c>
      <c r="K9" s="6">
        <v>94445</v>
      </c>
      <c r="L9" s="6">
        <v>43070</v>
      </c>
      <c r="M9" s="6">
        <v>18425</v>
      </c>
      <c r="N9" s="6">
        <v>103731</v>
      </c>
      <c r="O9" s="6">
        <v>54850</v>
      </c>
      <c r="P9" s="8">
        <v>203319</v>
      </c>
      <c r="Q9" s="8">
        <v>164124</v>
      </c>
      <c r="R9" s="6">
        <v>59001</v>
      </c>
      <c r="S9" s="6">
        <v>181954</v>
      </c>
      <c r="T9" s="6">
        <v>122729</v>
      </c>
      <c r="U9" s="6">
        <v>265122</v>
      </c>
      <c r="V9" s="6">
        <v>185745</v>
      </c>
      <c r="W9" s="6">
        <v>197214</v>
      </c>
      <c r="X9" s="6">
        <v>117796</v>
      </c>
      <c r="Y9" s="26"/>
    </row>
    <row r="10" spans="1:25" ht="16" x14ac:dyDescent="0.35">
      <c r="A10" s="5" t="s">
        <v>26</v>
      </c>
      <c r="B10" s="6">
        <v>52146</v>
      </c>
      <c r="C10" s="6">
        <v>1061</v>
      </c>
      <c r="D10" s="6">
        <v>492</v>
      </c>
      <c r="E10" s="6">
        <v>3031.44</v>
      </c>
      <c r="F10" s="6">
        <v>246</v>
      </c>
      <c r="G10" s="6">
        <v>3393</v>
      </c>
      <c r="H10" s="7">
        <v>17654</v>
      </c>
      <c r="I10" s="7">
        <v>82236</v>
      </c>
      <c r="J10" s="6">
        <v>93752</v>
      </c>
      <c r="K10" s="6">
        <v>59735</v>
      </c>
      <c r="L10" s="6">
        <v>46542</v>
      </c>
      <c r="M10" s="6">
        <v>49692</v>
      </c>
      <c r="N10" s="6">
        <v>88078</v>
      </c>
      <c r="O10" s="6">
        <v>34923</v>
      </c>
      <c r="P10" s="8">
        <v>75434</v>
      </c>
      <c r="Q10" s="8">
        <v>77806</v>
      </c>
      <c r="R10" s="6">
        <v>38679</v>
      </c>
      <c r="S10" s="6">
        <v>155246</v>
      </c>
      <c r="T10" s="6">
        <v>82358</v>
      </c>
      <c r="U10" s="6">
        <v>171679</v>
      </c>
      <c r="V10" s="6">
        <v>138997</v>
      </c>
      <c r="W10" s="6">
        <v>264052</v>
      </c>
      <c r="X10" s="6">
        <v>121236</v>
      </c>
      <c r="Y10" s="26"/>
    </row>
    <row r="11" spans="1:25" ht="16" x14ac:dyDescent="0.35">
      <c r="A11" s="5" t="s">
        <v>27</v>
      </c>
      <c r="B11" s="6">
        <v>20654</v>
      </c>
      <c r="C11" s="6">
        <v>721</v>
      </c>
      <c r="D11" s="6">
        <v>2</v>
      </c>
      <c r="E11" s="6">
        <v>772.33</v>
      </c>
      <c r="F11" s="6">
        <v>499</v>
      </c>
      <c r="G11" s="6">
        <v>3028</v>
      </c>
      <c r="H11" s="7">
        <v>15852</v>
      </c>
      <c r="I11" s="7">
        <v>49232</v>
      </c>
      <c r="J11" s="7">
        <v>52314</v>
      </c>
      <c r="K11" s="7">
        <v>44691</v>
      </c>
      <c r="L11" s="6">
        <v>16382</v>
      </c>
      <c r="M11" s="6">
        <v>31550</v>
      </c>
      <c r="N11" s="6">
        <v>85833</v>
      </c>
      <c r="O11" s="6">
        <v>27222</v>
      </c>
      <c r="P11" s="8">
        <v>100069</v>
      </c>
      <c r="Q11" s="8">
        <v>60872</v>
      </c>
      <c r="R11" s="6">
        <v>32347</v>
      </c>
      <c r="S11" s="6">
        <v>178937</v>
      </c>
      <c r="T11" s="6">
        <v>71078</v>
      </c>
      <c r="U11" s="6">
        <v>77698</v>
      </c>
      <c r="V11" s="6">
        <v>207569</v>
      </c>
      <c r="W11" s="6">
        <v>200907</v>
      </c>
      <c r="X11" s="6">
        <v>64436</v>
      </c>
      <c r="Y11" s="26"/>
    </row>
    <row r="12" spans="1:25" ht="16" x14ac:dyDescent="0.35">
      <c r="A12" s="5" t="s">
        <v>28</v>
      </c>
      <c r="B12" s="6">
        <v>3815</v>
      </c>
      <c r="C12" s="6">
        <v>1775</v>
      </c>
      <c r="D12" s="6">
        <v>95</v>
      </c>
      <c r="E12" s="6">
        <v>1366.88</v>
      </c>
      <c r="F12" s="6">
        <v>164</v>
      </c>
      <c r="G12" s="6">
        <v>1105</v>
      </c>
      <c r="H12" s="7">
        <v>26792</v>
      </c>
      <c r="I12" s="7">
        <v>55537</v>
      </c>
      <c r="J12" s="7">
        <v>49469</v>
      </c>
      <c r="K12" s="7">
        <v>19592</v>
      </c>
      <c r="L12" s="6">
        <v>29445</v>
      </c>
      <c r="M12" s="6">
        <v>48663</v>
      </c>
      <c r="N12" s="6">
        <v>39086</v>
      </c>
      <c r="O12" s="6">
        <v>24179</v>
      </c>
      <c r="P12" s="8">
        <v>83887</v>
      </c>
      <c r="Q12" s="8">
        <v>23723</v>
      </c>
      <c r="R12" s="6">
        <v>14646</v>
      </c>
      <c r="S12" s="6">
        <v>154192</v>
      </c>
      <c r="T12" s="6">
        <v>38220</v>
      </c>
      <c r="U12" s="6">
        <v>43999</v>
      </c>
      <c r="V12" s="6">
        <v>99174</v>
      </c>
      <c r="W12" s="6">
        <v>104181</v>
      </c>
      <c r="X12" s="6">
        <v>53117</v>
      </c>
      <c r="Y12" s="26"/>
    </row>
    <row r="13" spans="1:25" ht="16" x14ac:dyDescent="0.35">
      <c r="A13" s="5" t="s">
        <v>29</v>
      </c>
      <c r="B13" s="6">
        <v>15496</v>
      </c>
      <c r="C13" s="6">
        <v>1549</v>
      </c>
      <c r="D13" s="6">
        <v>206</v>
      </c>
      <c r="E13" s="6">
        <v>192.5</v>
      </c>
      <c r="F13" s="6">
        <v>2441</v>
      </c>
      <c r="G13" s="6">
        <v>3075</v>
      </c>
      <c r="H13" s="7">
        <v>70592</v>
      </c>
      <c r="I13" s="7">
        <v>61355</v>
      </c>
      <c r="J13" s="7">
        <v>41678</v>
      </c>
      <c r="K13" s="7">
        <v>64173</v>
      </c>
      <c r="L13" s="6">
        <v>24646</v>
      </c>
      <c r="M13" s="6">
        <v>43612</v>
      </c>
      <c r="N13" s="6">
        <v>77549</v>
      </c>
      <c r="O13" s="6">
        <v>37686</v>
      </c>
      <c r="P13" s="8">
        <v>50167</v>
      </c>
      <c r="Q13" s="8">
        <v>21461</v>
      </c>
      <c r="R13" s="6">
        <v>24766</v>
      </c>
      <c r="S13" s="6">
        <v>100846</v>
      </c>
      <c r="T13" s="6">
        <v>25261</v>
      </c>
      <c r="U13" s="6">
        <v>55794</v>
      </c>
      <c r="V13" s="6">
        <v>72532</v>
      </c>
      <c r="W13" s="6">
        <v>123812</v>
      </c>
      <c r="X13" s="6">
        <v>76327</v>
      </c>
      <c r="Y13" s="26"/>
    </row>
    <row r="14" spans="1:25" ht="16" x14ac:dyDescent="0.35">
      <c r="A14" s="5" t="s">
        <v>30</v>
      </c>
      <c r="B14" s="6">
        <v>15911</v>
      </c>
      <c r="C14" s="6">
        <v>1315</v>
      </c>
      <c r="D14" s="6">
        <v>540</v>
      </c>
      <c r="E14" s="6">
        <v>3067.2</v>
      </c>
      <c r="F14" s="6">
        <v>8206</v>
      </c>
      <c r="G14" s="6">
        <v>6482</v>
      </c>
      <c r="H14" s="7">
        <v>115067</v>
      </c>
      <c r="I14" s="7">
        <v>57549</v>
      </c>
      <c r="J14" s="7">
        <v>52741</v>
      </c>
      <c r="K14" s="7">
        <v>84831</v>
      </c>
      <c r="L14" s="6">
        <v>35383</v>
      </c>
      <c r="M14" s="6">
        <v>47482</v>
      </c>
      <c r="N14" s="6">
        <v>36625</v>
      </c>
      <c r="O14" s="6">
        <v>32429</v>
      </c>
      <c r="P14" s="8">
        <v>87439</v>
      </c>
      <c r="Q14" s="8">
        <v>43575</v>
      </c>
      <c r="R14" s="6">
        <v>21459</v>
      </c>
      <c r="S14" s="6">
        <v>111972</v>
      </c>
      <c r="T14" s="6">
        <v>50415</v>
      </c>
      <c r="U14" s="6">
        <v>113628</v>
      </c>
      <c r="V14" s="6">
        <v>160690</v>
      </c>
      <c r="W14" s="6">
        <v>91892</v>
      </c>
      <c r="X14" s="6">
        <v>73521</v>
      </c>
      <c r="Y14" s="26"/>
    </row>
    <row r="15" spans="1:25" ht="16" x14ac:dyDescent="0.35">
      <c r="A15" s="10" t="s">
        <v>31</v>
      </c>
      <c r="B15" s="11">
        <v>902390</v>
      </c>
      <c r="C15" s="11">
        <v>68419</v>
      </c>
      <c r="D15" s="11">
        <v>20276</v>
      </c>
      <c r="E15" s="11">
        <v>18493.009999999998</v>
      </c>
      <c r="F15" s="11">
        <v>13442</v>
      </c>
      <c r="G15" s="11">
        <f>SUM(G3:G14)</f>
        <v>29005</v>
      </c>
      <c r="H15" s="11">
        <f>SUM(H3:H14)</f>
        <v>315119</v>
      </c>
      <c r="I15" s="11">
        <v>1013367</v>
      </c>
      <c r="J15" s="11">
        <v>770616</v>
      </c>
      <c r="K15" s="11">
        <f t="shared" ref="K15:R15" si="0">SUM(K3:K14)</f>
        <v>656507</v>
      </c>
      <c r="L15" s="11">
        <f t="shared" si="0"/>
        <v>554468</v>
      </c>
      <c r="M15" s="11">
        <f t="shared" si="0"/>
        <v>381470</v>
      </c>
      <c r="N15" s="12">
        <f t="shared" si="0"/>
        <v>769419.13500000001</v>
      </c>
      <c r="O15" s="12">
        <f t="shared" si="0"/>
        <v>534953</v>
      </c>
      <c r="P15" s="12">
        <f t="shared" si="0"/>
        <v>1123095</v>
      </c>
      <c r="Q15" s="12">
        <f t="shared" si="0"/>
        <v>1016008</v>
      </c>
      <c r="R15" s="9">
        <f t="shared" si="0"/>
        <v>406317</v>
      </c>
      <c r="S15" s="9">
        <f t="shared" ref="S15:Y15" si="1">SUM(S3:S14)</f>
        <v>1232667</v>
      </c>
      <c r="T15" s="9">
        <f t="shared" si="1"/>
        <v>1070106</v>
      </c>
      <c r="U15" s="9">
        <f t="shared" si="1"/>
        <v>2092539</v>
      </c>
      <c r="V15" s="9">
        <f t="shared" si="1"/>
        <v>1695715</v>
      </c>
      <c r="W15" s="9">
        <f t="shared" si="1"/>
        <v>1876117</v>
      </c>
      <c r="X15" s="9">
        <f t="shared" si="1"/>
        <v>972894</v>
      </c>
      <c r="Y15" s="9">
        <f t="shared" si="1"/>
        <v>161175</v>
      </c>
    </row>
    <row r="16" spans="1:25" ht="16" x14ac:dyDescent="0.3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</row>
    <row r="65" spans="2:16" ht="15.5" x14ac:dyDescent="0.35">
      <c r="B65" s="17" t="s">
        <v>1</v>
      </c>
      <c r="C65" s="18" t="s">
        <v>12</v>
      </c>
      <c r="D65" s="18" t="s">
        <v>13</v>
      </c>
      <c r="E65" s="18" t="s">
        <v>14</v>
      </c>
      <c r="F65" s="18" t="s">
        <v>15</v>
      </c>
      <c r="G65" s="18" t="s">
        <v>16</v>
      </c>
      <c r="H65" s="18" t="s">
        <v>17</v>
      </c>
      <c r="I65" s="19" t="s">
        <v>18</v>
      </c>
      <c r="J65" s="20" t="s">
        <v>32</v>
      </c>
      <c r="K65" s="25" t="s">
        <v>33</v>
      </c>
      <c r="L65" s="25">
        <v>2014</v>
      </c>
      <c r="M65" s="25">
        <v>2015</v>
      </c>
      <c r="N65" s="25">
        <v>2016</v>
      </c>
      <c r="O65" s="25">
        <v>2017</v>
      </c>
      <c r="P65" s="25">
        <v>2018</v>
      </c>
    </row>
    <row r="66" spans="2:16" ht="16" x14ac:dyDescent="0.35">
      <c r="B66" s="21" t="s">
        <v>31</v>
      </c>
      <c r="C66" s="22">
        <v>554952</v>
      </c>
      <c r="D66" s="22">
        <v>381470</v>
      </c>
      <c r="E66" s="23">
        <v>769419.13500000001</v>
      </c>
      <c r="F66" s="23">
        <v>534953</v>
      </c>
      <c r="G66" s="23">
        <v>1123095</v>
      </c>
      <c r="H66" s="23">
        <v>1016008</v>
      </c>
      <c r="I66" s="23">
        <v>406317</v>
      </c>
      <c r="J66" s="23">
        <f t="shared" ref="J66:P66" si="2">S15</f>
        <v>1232667</v>
      </c>
      <c r="K66" s="23">
        <f t="shared" si="2"/>
        <v>1070106</v>
      </c>
      <c r="L66" s="23">
        <f t="shared" si="2"/>
        <v>2092539</v>
      </c>
      <c r="M66" s="23">
        <f t="shared" si="2"/>
        <v>1695715</v>
      </c>
      <c r="N66" s="23">
        <f t="shared" si="2"/>
        <v>1876117</v>
      </c>
      <c r="O66" s="23">
        <f t="shared" si="2"/>
        <v>972894</v>
      </c>
      <c r="P66" s="23">
        <f t="shared" si="2"/>
        <v>161175</v>
      </c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1995年-2018年中国出口豆粕海关统计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2018-05-02T09:40:10Z</dcterms:modified>
</cp:coreProperties>
</file>