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1995年-2019年中国进口大豆海关统计" sheetId="1" r:id="rId1"/>
  </sheets>
  <calcPr calcId="152511"/>
</workbook>
</file>

<file path=xl/calcChain.xml><?xml version="1.0" encoding="utf-8"?>
<calcChain xmlns="http://schemas.openxmlformats.org/spreadsheetml/2006/main">
  <c r="Z15" i="1" l="1"/>
  <c r="Q62" i="1" l="1"/>
  <c r="Y15" i="1" l="1"/>
  <c r="P62" i="1" s="1"/>
  <c r="X15" i="1" l="1"/>
  <c r="O62" i="1" s="1"/>
  <c r="W15" i="1" l="1"/>
  <c r="N62" i="1" s="1"/>
  <c r="V15" i="1"/>
  <c r="M62" i="1" s="1"/>
  <c r="U15" i="1"/>
  <c r="L62" i="1" s="1"/>
  <c r="J15" i="1"/>
  <c r="I15" i="1"/>
  <c r="H15" i="1"/>
  <c r="G15" i="1"/>
  <c r="F15" i="1"/>
  <c r="E15" i="1"/>
  <c r="D15" i="1"/>
  <c r="C15" i="1"/>
  <c r="B15" i="1"/>
  <c r="N15" i="1"/>
  <c r="M15" i="1"/>
  <c r="L15" i="1"/>
  <c r="K15" i="1"/>
  <c r="T15" i="1"/>
  <c r="K62" i="1" s="1"/>
  <c r="S15" i="1"/>
  <c r="R15" i="1"/>
  <c r="Q15" i="1"/>
  <c r="P15" i="1"/>
  <c r="O15" i="1"/>
</calcChain>
</file>

<file path=xl/sharedStrings.xml><?xml version="1.0" encoding="utf-8"?>
<sst xmlns="http://schemas.openxmlformats.org/spreadsheetml/2006/main" count="51" uniqueCount="42">
  <si>
    <t>中国进口大豆海关统计(单位：公吨）</t>
    <phoneticPr fontId="3" type="noConversion"/>
  </si>
  <si>
    <t>月份</t>
    <phoneticPr fontId="3" type="noConversion"/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</si>
  <si>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</si>
  <si>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</si>
  <si>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</si>
  <si>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</si>
  <si>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</si>
  <si>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</si>
  <si>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</si>
  <si>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</si>
  <si>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</si>
  <si>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</si>
  <si>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</si>
  <si>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</si>
  <si>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</si>
  <si>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</si>
  <si>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</si>
  <si>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</si>
  <si>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</si>
  <si>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r>
      <t>1</t>
    </r>
    <r>
      <rPr>
        <b/>
        <sz val="12"/>
        <color indexed="8"/>
        <rFont val="宋体"/>
        <family val="3"/>
        <charset val="134"/>
      </rPr>
      <t>月</t>
    </r>
  </si>
  <si>
    <r>
      <t>2</t>
    </r>
    <r>
      <rPr>
        <b/>
        <sz val="12"/>
        <color indexed="18"/>
        <rFont val="宋体"/>
        <family val="3"/>
        <charset val="134"/>
      </rPr>
      <t>月</t>
    </r>
  </si>
  <si>
    <r>
      <t>3</t>
    </r>
    <r>
      <rPr>
        <b/>
        <sz val="12"/>
        <color indexed="18"/>
        <rFont val="宋体"/>
        <family val="3"/>
        <charset val="134"/>
      </rPr>
      <t>月</t>
    </r>
  </si>
  <si>
    <r>
      <t>4</t>
    </r>
    <r>
      <rPr>
        <b/>
        <sz val="12"/>
        <color indexed="18"/>
        <rFont val="宋体"/>
        <family val="3"/>
        <charset val="134"/>
      </rPr>
      <t>月</t>
    </r>
  </si>
  <si>
    <r>
      <t>5</t>
    </r>
    <r>
      <rPr>
        <b/>
        <sz val="12"/>
        <color indexed="18"/>
        <rFont val="宋体"/>
        <family val="3"/>
        <charset val="134"/>
      </rPr>
      <t>月</t>
    </r>
  </si>
  <si>
    <r>
      <t>6</t>
    </r>
    <r>
      <rPr>
        <b/>
        <sz val="12"/>
        <color indexed="18"/>
        <rFont val="宋体"/>
        <family val="3"/>
        <charset val="134"/>
      </rPr>
      <t>月</t>
    </r>
  </si>
  <si>
    <r>
      <t>7</t>
    </r>
    <r>
      <rPr>
        <b/>
        <sz val="12"/>
        <color indexed="18"/>
        <rFont val="宋体"/>
        <family val="3"/>
        <charset val="134"/>
      </rPr>
      <t>月</t>
    </r>
  </si>
  <si>
    <r>
      <t>8</t>
    </r>
    <r>
      <rPr>
        <b/>
        <sz val="12"/>
        <color indexed="18"/>
        <rFont val="宋体"/>
        <family val="3"/>
        <charset val="134"/>
      </rPr>
      <t>月</t>
    </r>
  </si>
  <si>
    <r>
      <t>9</t>
    </r>
    <r>
      <rPr>
        <b/>
        <sz val="12"/>
        <color indexed="18"/>
        <rFont val="宋体"/>
        <family val="3"/>
        <charset val="134"/>
      </rPr>
      <t>月</t>
    </r>
  </si>
  <si>
    <r>
      <t>10</t>
    </r>
    <r>
      <rPr>
        <b/>
        <sz val="12"/>
        <color indexed="18"/>
        <rFont val="宋体"/>
        <family val="3"/>
        <charset val="134"/>
      </rPr>
      <t>月</t>
    </r>
  </si>
  <si>
    <r>
      <t>11</t>
    </r>
    <r>
      <rPr>
        <b/>
        <sz val="12"/>
        <color indexed="18"/>
        <rFont val="宋体"/>
        <family val="3"/>
        <charset val="134"/>
      </rPr>
      <t>月</t>
    </r>
  </si>
  <si>
    <r>
      <t>12</t>
    </r>
    <r>
      <rPr>
        <b/>
        <sz val="12"/>
        <color indexed="18"/>
        <rFont val="宋体"/>
        <family val="3"/>
        <charset val="134"/>
      </rPr>
      <t>月</t>
    </r>
  </si>
  <si>
    <t>合计</t>
  </si>
  <si>
    <t>2012</t>
  </si>
  <si>
    <t>2013</t>
  </si>
  <si>
    <t>年份</t>
    <phoneticPr fontId="1" type="noConversion"/>
  </si>
  <si>
    <t>合计</t>
    <phoneticPr fontId="1" type="noConversion"/>
  </si>
  <si>
    <t>2014</t>
  </si>
  <si>
    <t>2015</t>
  </si>
  <si>
    <t>2016</t>
  </si>
  <si>
    <t>2017</t>
    <phoneticPr fontId="1" type="noConversion"/>
  </si>
  <si>
    <t>2018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</si>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</sst>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2"/>
      <name val="宋体"/>
      <family val="3"/>
      <charset val="134"/>
    </font>
    <font>
      <sz val="9"/>
      <name val="宋体"/>
      <family val="3"/>
      <charset val="134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宋体"/>
      <family val="3"/>
      <charset val="134"/>
    </font>
    <font>
      <b/>
      <sz val="12"/>
      <color indexed="18"/>
      <name val="宋体"/>
      <family val="3"/>
      <charset val="134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2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5" fillId="0" borderId="0" xfId="0" applyFont="1" applyFill="1" applyBorder="1" applyAlignment="1"/>
    <xf numFmtId="0" fontId="5" fillId="0" borderId="4" xfId="0" applyFont="1" applyFill="1" applyBorder="1" applyAlignment="1">
      <alignment wrapText="1"/>
    </xf>
    <xf numFmtId="0" fontId="5" fillId="0" borderId="4" xfId="0" applyFont="1" applyFill="1" applyBorder="1" applyAlignment="1"/>
    <xf numFmtId="0" fontId="5" fillId="0" borderId="5" xfId="0" applyFont="1" applyFill="1" applyBorder="1" applyAlignment="1"/>
    <xf numFmtId="176" fontId="5" fillId="0" borderId="0" xfId="0" applyNumberFormat="1" applyFont="1" applyFill="1" applyBorder="1" applyAlignment="1"/>
    <xf numFmtId="176" fontId="5" fillId="0" borderId="4" xfId="0" applyNumberFormat="1" applyFont="1" applyFill="1" applyBorder="1" applyAlignment="1"/>
    <xf numFmtId="176" fontId="5" fillId="0" borderId="5" xfId="0" applyNumberFormat="1" applyFont="1" applyFill="1" applyBorder="1" applyAlignment="1"/>
    <xf numFmtId="0" fontId="5" fillId="0" borderId="6" xfId="0" applyFont="1" applyFill="1" applyBorder="1" applyAlignment="1"/>
    <xf numFmtId="0" fontId="5" fillId="0" borderId="0" xfId="0" applyFont="1" applyFill="1" applyBorder="1" applyAlignment="1">
      <alignment wrapText="1"/>
    </xf>
    <xf numFmtId="0" fontId="8" fillId="0" borderId="4" xfId="0" applyFont="1" applyFill="1" applyBorder="1" applyAlignment="1"/>
    <xf numFmtId="0" fontId="9" fillId="0" borderId="2" xfId="0" applyFont="1" applyFill="1" applyBorder="1" applyAlignment="1">
      <alignment horizontal="center"/>
    </xf>
    <xf numFmtId="176" fontId="8" fillId="0" borderId="6" xfId="0" applyNumberFormat="1" applyFont="1" applyFill="1" applyBorder="1" applyAlignment="1"/>
    <xf numFmtId="0" fontId="10" fillId="0" borderId="4" xfId="0" applyFont="1" applyFill="1" applyBorder="1" applyAlignment="1"/>
    <xf numFmtId="0" fontId="10" fillId="0" borderId="2" xfId="0" applyFont="1" applyFill="1" applyBorder="1" applyAlignment="1"/>
    <xf numFmtId="0" fontId="11" fillId="0" borderId="2" xfId="0" applyFont="1" applyFill="1" applyBorder="1" applyAlignment="1">
      <alignment horizontal="center"/>
    </xf>
    <xf numFmtId="176" fontId="10" fillId="0" borderId="6" xfId="0" applyNumberFormat="1" applyFont="1" applyFill="1" applyBorder="1" applyAlignment="1"/>
    <xf numFmtId="0" fontId="0" fillId="0" borderId="0" xfId="0" applyAlignment="1">
      <alignment horizontal="left" vertical="center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176" fontId="5" fillId="3" borderId="4" xfId="0" applyNumberFormat="1" applyFont="1" applyFill="1" applyBorder="1" applyAlignment="1">
      <alignment horizontal="left"/>
    </xf>
    <xf numFmtId="0" fontId="8" fillId="0" borderId="2" xfId="0" applyFont="1" applyFill="1" applyBorder="1" applyAlignment="1"/>
    <xf numFmtId="176" fontId="5" fillId="0" borderId="4" xfId="0" applyNumberFormat="1" applyFont="1" applyFill="1" applyBorder="1" applyAlignment="1">
      <alignment horizontal="right"/>
    </xf>
    <xf numFmtId="0" fontId="12" fillId="0" borderId="4" xfId="0" applyFont="1" applyFill="1" applyBorder="1" applyAlignment="1"/>
    <xf numFmtId="0" fontId="12" fillId="0" borderId="2" xfId="0" applyFont="1" applyFill="1" applyBorder="1" applyAlignment="1"/>
    <xf numFmtId="176" fontId="12" fillId="0" borderId="6" xfId="0" applyNumberFormat="1" applyFont="1" applyFill="1" applyBorder="1" applyAlignment="1"/>
    <xf numFmtId="0" fontId="13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4" fillId="0" borderId="2" xfId="0" applyNumberFormat="1" applyFont="1" applyFill="1" applyBorder="1" applyAlignment="1"/>
    <xf numFmtId="0" fontId="14" fillId="0" borderId="4" xfId="0" applyNumberFormat="1" applyFont="1" applyFill="1" applyBorder="1" applyAlignment="1"/>
    <xf numFmtId="0" fontId="14" fillId="0" borderId="6" xfId="0" applyNumberFormat="1" applyFont="1" applyFill="1" applyBorder="1" applyAlignment="1"/>
    <xf numFmtId="0" fontId="16" fillId="0" borderId="4" xfId="0" applyFont="1" applyFill="1" applyBorder="1" applyAlignment="1"/>
    <xf numFmtId="0" fontId="16" fillId="0" borderId="2" xfId="0" applyFont="1" applyFill="1" applyBorder="1" applyAlignment="1"/>
    <xf numFmtId="0" fontId="16" fillId="0" borderId="6" xfId="0" applyFont="1" applyFill="1" applyBorder="1" applyAlignment="1"/>
    <xf numFmtId="0" fontId="17" fillId="0" borderId="2" xfId="0" applyFont="1" applyFill="1" applyBorder="1" applyAlignment="1">
      <alignment horizontal="center"/>
    </xf>
    <xf numFmtId="0" fontId="18" fillId="0" borderId="4" xfId="0" applyFont="1" applyFill="1" applyBorder="1" applyAlignment="1"/>
    <xf numFmtId="0" fontId="18" fillId="0" borderId="2" xfId="0" applyFont="1" applyFill="1" applyBorder="1" applyAlignment="1"/>
    <xf numFmtId="0" fontId="18" fillId="0" borderId="6" xfId="0" applyFont="1" applyFill="1" applyBorder="1" applyAlignment="1"/>
    <xf numFmtId="0" fontId="19" fillId="0" borderId="2" xfId="0" applyFont="1" applyFill="1" applyBorder="1" applyAlignment="1">
      <alignment horizontal="center"/>
    </xf>
    <xf numFmtId="0" fontId="5" fillId="0" borderId="2" xfId="0" applyFont="1" applyFill="1" applyBorder="1" applyAlignment="1"/>
    <xf numFmtId="0" fontId="4" fillId="0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常规" xfId="0" builtinId="0"/>
  </cellStyles>
  <dxfs count="31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rgb="FF92D050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rgb="FF92D050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8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9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中国历年大豆进口分量对比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6629026022909932E-2"/>
          <c:y val="0.19076703907586773"/>
          <c:w val="0.82708610551588024"/>
          <c:h val="0.7303670669484898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'1995年-2019年中国进口大豆海关统计'!$T$2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val>
            <c:numRef>
              <c:f>'1995年-2019年中国进口大豆海关统计'!$T$3:$T$14</c:f>
              <c:numCache>
                <c:formatCode>General</c:formatCode>
                <c:ptCount val="12"/>
                <c:pt idx="0">
                  <c:v>4782865</c:v>
                </c:pt>
                <c:pt idx="1">
                  <c:v>2898592</c:v>
                </c:pt>
                <c:pt idx="2">
                  <c:v>3841441</c:v>
                </c:pt>
                <c:pt idx="3">
                  <c:v>3976524</c:v>
                </c:pt>
                <c:pt idx="4">
                  <c:v>5097438</c:v>
                </c:pt>
                <c:pt idx="5">
                  <c:v>6925736</c:v>
                </c:pt>
                <c:pt idx="6">
                  <c:v>7196625</c:v>
                </c:pt>
                <c:pt idx="7">
                  <c:v>6367030</c:v>
                </c:pt>
                <c:pt idx="8">
                  <c:v>4698848</c:v>
                </c:pt>
                <c:pt idx="9">
                  <c:v>4186887</c:v>
                </c:pt>
                <c:pt idx="10">
                  <c:v>6030395</c:v>
                </c:pt>
                <c:pt idx="11">
                  <c:v>7402443</c:v>
                </c:pt>
              </c:numCache>
            </c:numRef>
          </c:val>
        </c:ser>
        <c:ser>
          <c:idx val="3"/>
          <c:order val="1"/>
          <c:tx>
            <c:strRef>
              <c:f>'1995年-2019年中国进口大豆海关统计'!$U$2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val>
            <c:numRef>
              <c:f>'1995年-2019年中国进口大豆海关统计'!$U$3:$U$14</c:f>
              <c:numCache>
                <c:formatCode>General</c:formatCode>
                <c:ptCount val="12"/>
                <c:pt idx="0">
                  <c:v>5914435</c:v>
                </c:pt>
                <c:pt idx="1">
                  <c:v>4808276</c:v>
                </c:pt>
                <c:pt idx="2">
                  <c:v>4623223</c:v>
                </c:pt>
                <c:pt idx="3">
                  <c:v>6502871</c:v>
                </c:pt>
                <c:pt idx="4">
                  <c:v>5971117</c:v>
                </c:pt>
                <c:pt idx="5">
                  <c:v>6388623</c:v>
                </c:pt>
                <c:pt idx="6">
                  <c:v>7474702</c:v>
                </c:pt>
                <c:pt idx="7">
                  <c:v>6033061</c:v>
                </c:pt>
                <c:pt idx="8">
                  <c:v>5027673</c:v>
                </c:pt>
                <c:pt idx="9">
                  <c:v>4101852</c:v>
                </c:pt>
                <c:pt idx="10">
                  <c:v>6026441</c:v>
                </c:pt>
                <c:pt idx="11">
                  <c:v>8526824</c:v>
                </c:pt>
              </c:numCache>
            </c:numRef>
          </c:val>
        </c:ser>
        <c:ser>
          <c:idx val="4"/>
          <c:order val="2"/>
          <c:tx>
            <c:strRef>
              <c:f>'1995年-2019年中国进口大豆海关统计'!$V$2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'1995年-2019年中国进口大豆海关统计'!$V$3:$V$14</c:f>
              <c:numCache>
                <c:formatCode>General</c:formatCode>
                <c:ptCount val="12"/>
                <c:pt idx="0">
                  <c:v>6875838</c:v>
                </c:pt>
                <c:pt idx="1">
                  <c:v>4263414</c:v>
                </c:pt>
                <c:pt idx="2">
                  <c:v>4493038</c:v>
                </c:pt>
                <c:pt idx="3">
                  <c:v>5309955</c:v>
                </c:pt>
                <c:pt idx="4">
                  <c:v>6126975</c:v>
                </c:pt>
                <c:pt idx="5">
                  <c:v>8087090</c:v>
                </c:pt>
                <c:pt idx="6">
                  <c:v>9500013</c:v>
                </c:pt>
                <c:pt idx="7">
                  <c:v>7783530</c:v>
                </c:pt>
                <c:pt idx="8">
                  <c:v>7255491</c:v>
                </c:pt>
                <c:pt idx="9">
                  <c:v>5531696</c:v>
                </c:pt>
                <c:pt idx="10">
                  <c:v>7393450</c:v>
                </c:pt>
                <c:pt idx="11">
                  <c:v>9119844</c:v>
                </c:pt>
              </c:numCache>
            </c:numRef>
          </c:val>
        </c:ser>
        <c:ser>
          <c:idx val="0"/>
          <c:order val="3"/>
          <c:tx>
            <c:strRef>
              <c:f>'1995年-2019年中国进口大豆海关统计'!$W$2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val>
            <c:numRef>
              <c:f>'1995年-2019年中国进口大豆海关统计'!$W$3:$W$14</c:f>
              <c:numCache>
                <c:formatCode>General</c:formatCode>
                <c:ptCount val="12"/>
                <c:pt idx="0">
                  <c:v>5656897</c:v>
                </c:pt>
                <c:pt idx="1">
                  <c:v>4507768</c:v>
                </c:pt>
                <c:pt idx="2">
                  <c:v>6097532</c:v>
                </c:pt>
                <c:pt idx="3">
                  <c:v>7071136</c:v>
                </c:pt>
                <c:pt idx="4">
                  <c:v>7664174</c:v>
                </c:pt>
                <c:pt idx="5">
                  <c:v>7564805</c:v>
                </c:pt>
                <c:pt idx="6">
                  <c:v>7757786</c:v>
                </c:pt>
                <c:pt idx="7">
                  <c:v>7671101</c:v>
                </c:pt>
                <c:pt idx="8">
                  <c:v>7193758</c:v>
                </c:pt>
                <c:pt idx="9">
                  <c:v>5213722</c:v>
                </c:pt>
                <c:pt idx="10">
                  <c:v>7835411</c:v>
                </c:pt>
                <c:pt idx="11">
                  <c:v>8996081</c:v>
                </c:pt>
              </c:numCache>
            </c:numRef>
          </c:val>
        </c:ser>
        <c:ser>
          <c:idx val="1"/>
          <c:order val="4"/>
          <c:tx>
            <c:strRef>
              <c:f>'1995年-2019年中国进口大豆海关统计'!$X$2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val>
            <c:numRef>
              <c:f>'1995年-2019年中国进口大豆海关统计'!$X$3:$X$14</c:f>
              <c:numCache>
                <c:formatCode>General</c:formatCode>
                <c:ptCount val="12"/>
                <c:pt idx="0">
                  <c:v>7655062</c:v>
                </c:pt>
                <c:pt idx="1">
                  <c:v>5537770</c:v>
                </c:pt>
                <c:pt idx="2">
                  <c:v>6326629</c:v>
                </c:pt>
                <c:pt idx="3">
                  <c:v>8015458</c:v>
                </c:pt>
                <c:pt idx="4">
                  <c:v>9586589</c:v>
                </c:pt>
                <c:pt idx="5">
                  <c:v>7686649</c:v>
                </c:pt>
                <c:pt idx="6">
                  <c:v>10080895</c:v>
                </c:pt>
                <c:pt idx="7">
                  <c:v>8447718</c:v>
                </c:pt>
                <c:pt idx="8">
                  <c:v>8112677</c:v>
                </c:pt>
                <c:pt idx="9">
                  <c:v>5856065</c:v>
                </c:pt>
                <c:pt idx="10">
                  <c:v>8684180</c:v>
                </c:pt>
                <c:pt idx="11">
                  <c:v>9546810</c:v>
                </c:pt>
              </c:numCache>
            </c:numRef>
          </c:val>
        </c:ser>
        <c:ser>
          <c:idx val="5"/>
          <c:order val="5"/>
          <c:tx>
            <c:strRef>
              <c:f>'1995年-2019年中国进口大豆海关统计'!$Y$2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val>
            <c:numRef>
              <c:f>'1995年-2019年中国进口大豆海关统计'!$Y$3:$Y$14</c:f>
              <c:numCache>
                <c:formatCode>General</c:formatCode>
                <c:ptCount val="12"/>
                <c:pt idx="0">
                  <c:v>8480836</c:v>
                </c:pt>
                <c:pt idx="1">
                  <c:v>5424235</c:v>
                </c:pt>
                <c:pt idx="2">
                  <c:v>5661749</c:v>
                </c:pt>
                <c:pt idx="3">
                  <c:v>6920000</c:v>
                </c:pt>
                <c:pt idx="4">
                  <c:v>9690000</c:v>
                </c:pt>
                <c:pt idx="5">
                  <c:v>8700000</c:v>
                </c:pt>
                <c:pt idx="6">
                  <c:v>8010000</c:v>
                </c:pt>
                <c:pt idx="7">
                  <c:v>9150000</c:v>
                </c:pt>
                <c:pt idx="8">
                  <c:v>8010000</c:v>
                </c:pt>
                <c:pt idx="9">
                  <c:v>6920000</c:v>
                </c:pt>
                <c:pt idx="10">
                  <c:v>5380000</c:v>
                </c:pt>
                <c:pt idx="11">
                  <c:v>5720000</c:v>
                </c:pt>
              </c:numCache>
            </c:numRef>
          </c:val>
        </c:ser>
        <c:ser>
          <c:idx val="6"/>
          <c:order val="6"/>
          <c:tx>
            <c:strRef>
              <c:f>'1995年-2019年中国进口大豆海关统计'!$Z$2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val>
            <c:numRef>
              <c:f>'1995年-2019年中国进口大豆海关统计'!$Z$3:$Z$14</c:f>
              <c:numCache>
                <c:formatCode>General</c:formatCode>
                <c:ptCount val="12"/>
                <c:pt idx="0">
                  <c:v>7380000</c:v>
                </c:pt>
                <c:pt idx="1">
                  <c:v>4460000</c:v>
                </c:pt>
                <c:pt idx="2">
                  <c:v>4920000</c:v>
                </c:pt>
                <c:pt idx="3">
                  <c:v>7640000</c:v>
                </c:pt>
                <c:pt idx="4">
                  <c:v>7360000</c:v>
                </c:pt>
                <c:pt idx="5">
                  <c:v>6510000</c:v>
                </c:pt>
                <c:pt idx="6">
                  <c:v>8640000</c:v>
                </c:pt>
                <c:pt idx="7">
                  <c:v>9480000</c:v>
                </c:pt>
                <c:pt idx="8">
                  <c:v>8200000</c:v>
                </c:pt>
                <c:pt idx="9">
                  <c:v>6180000</c:v>
                </c:pt>
                <c:pt idx="10">
                  <c:v>8280000</c:v>
                </c:pt>
                <c:pt idx="11">
                  <c:v>9540000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3628632"/>
        <c:axId val="473629024"/>
      </c:barChart>
      <c:catAx>
        <c:axId val="473628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zh-CN" altLang="en-US"/>
                  <a:t>单位：公吨</a:t>
                </a:r>
              </a:p>
            </c:rich>
          </c:tx>
          <c:layout>
            <c:manualLayout>
              <c:xMode val="edge"/>
              <c:yMode val="edge"/>
              <c:x val="3.8742591317286613E-2"/>
              <c:y val="5.2132701421800945E-2"/>
            </c:manualLayout>
          </c:layout>
          <c:overlay val="0"/>
        </c:title>
        <c:majorTickMark val="out"/>
        <c:minorTickMark val="none"/>
        <c:tickLblPos val="nextTo"/>
        <c:crossAx val="473629024"/>
        <c:crosses val="autoZero"/>
        <c:auto val="1"/>
        <c:lblAlgn val="ctr"/>
        <c:lblOffset val="100"/>
        <c:noMultiLvlLbl val="0"/>
      </c:catAx>
      <c:valAx>
        <c:axId val="473629024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en-US"/>
                  <a:t>月</a:t>
                </a:r>
                <a:endParaRPr lang="en-US" altLang="zh-CN"/>
              </a:p>
            </c:rich>
          </c:tx>
          <c:layout>
            <c:manualLayout>
              <c:xMode val="edge"/>
              <c:yMode val="edge"/>
              <c:x val="0.88459043778642543"/>
              <c:y val="0.929956636936970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736286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321889874408481"/>
          <c:y val="0.3898624472888757"/>
          <c:w val="5.2356147789218654E-2"/>
          <c:h val="0.47992566332052095"/>
        </c:manualLayout>
      </c:layout>
      <c:overlay val="0"/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6" l="0.70000000000000062" r="0.70000000000000062" t="0.750000000000006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中国历年大豆进口总量对比</a:t>
            </a: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'1995年-2019年中国进口大豆海关统计'!$G$61:$Q$61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strCache>
            </c:strRef>
          </c:tx>
          <c:invertIfNegative val="0"/>
          <c:cat>
            <c:strRef>
              <c:f>'1995年-2019年中国进口大豆海关统计'!$G$61:$Q$61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strCache>
            </c:strRef>
          </c:cat>
          <c:val>
            <c:numRef>
              <c:f>'1995年-2019年中国进口大豆海关统计'!$G$62:$Q$62</c:f>
              <c:numCache>
                <c:formatCode>General</c:formatCode>
                <c:ptCount val="11"/>
                <c:pt idx="0">
                  <c:v>42545525</c:v>
                </c:pt>
                <c:pt idx="1">
                  <c:v>54787049</c:v>
                </c:pt>
                <c:pt idx="2">
                  <c:v>51837617</c:v>
                </c:pt>
                <c:pt idx="3" formatCode="0_ ">
                  <c:v>58379985</c:v>
                </c:pt>
                <c:pt idx="4" formatCode="0_ ">
                  <c:v>63404824</c:v>
                </c:pt>
                <c:pt idx="5" formatCode="0_ ">
                  <c:v>71399098</c:v>
                </c:pt>
                <c:pt idx="6" formatCode="0_ ">
                  <c:v>81740334</c:v>
                </c:pt>
                <c:pt idx="7" formatCode="0_ ">
                  <c:v>83230171</c:v>
                </c:pt>
                <c:pt idx="8" formatCode="0_ ">
                  <c:v>95536502</c:v>
                </c:pt>
                <c:pt idx="9" formatCode="0_ ">
                  <c:v>88066820</c:v>
                </c:pt>
                <c:pt idx="10" formatCode="0_ ">
                  <c:v>88590000</c:v>
                </c:pt>
              </c:numCache>
            </c:numRef>
          </c:val>
        </c:ser>
        <c:ser>
          <c:idx val="1"/>
          <c:order val="1"/>
          <c:tx>
            <c:strRef>
              <c:f>'1995年-2019年中国进口大豆海关统计'!$N$61:$N$62</c:f>
              <c:strCache>
                <c:ptCount val="1"/>
                <c:pt idx="0">
                  <c:v>2016 83230171 </c:v>
                </c:pt>
              </c:strCache>
            </c:strRef>
          </c:tx>
          <c:invertIfNegative val="0"/>
          <c:cat>
            <c:strRef>
              <c:f>'1995年-2019年中国进口大豆海关统计'!$G$61:$Q$61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strRef>
              <c:f>'1995年-2019年中国进口大豆海关统计'!$N$61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'1995年-2019年中国进口大豆海关统计'!$G$61:$Q$61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0129152"/>
        <c:axId val="561949688"/>
      </c:barChart>
      <c:catAx>
        <c:axId val="470129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61949688"/>
        <c:crosses val="autoZero"/>
        <c:auto val="1"/>
        <c:lblAlgn val="ctr"/>
        <c:lblOffset val="100"/>
        <c:noMultiLvlLbl val="0"/>
      </c:catAx>
      <c:valAx>
        <c:axId val="561949688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en-US"/>
                  <a:t>单位：公吨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70129152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101599</xdr:rowOff>
    </xdr:from>
    <xdr:to>
      <xdr:col>12</xdr:col>
      <xdr:colOff>523875</xdr:colOff>
      <xdr:row>35</xdr:row>
      <xdr:rowOff>73024</xdr:rowOff>
    </xdr:to>
    <xdr:graphicFrame macro="">
      <xdr:nvGraphicFramePr>
        <xdr:cNvPr id="7" name="图表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36</xdr:row>
      <xdr:rowOff>85724</xdr:rowOff>
    </xdr:from>
    <xdr:to>
      <xdr:col>12</xdr:col>
      <xdr:colOff>409575</xdr:colOff>
      <xdr:row>56</xdr:row>
      <xdr:rowOff>28575</xdr:rowOff>
    </xdr:to>
    <xdr:graphicFrame macro="">
      <xdr:nvGraphicFramePr>
        <xdr:cNvPr id="21" name="图表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0.7907</cdr:x>
      <cdr:y>0.07375</cdr:y>
    </cdr:from>
    <cdr:to>
      <cdr:x>0.94089</cdr:x>
      <cdr:y>0.12979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772400" y="238126"/>
          <a:ext cx="1476375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zh-CN" altLang="en-US" sz="1100"/>
        </a:p>
      </cdr:txBody>
    </cdr:sp>
  </cdr:relSizeAnchor>
  <cdr:relSizeAnchor xmlns:cdr="http://schemas.openxmlformats.org/drawingml/2006/chartDrawing">
    <cdr:from>
      <cdr:x>0.76357</cdr:x>
      <cdr:y>0.0354</cdr:y>
    </cdr:from>
    <cdr:to>
      <cdr:x>0.94186</cdr:x>
      <cdr:y>0.1003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505700" y="114302"/>
          <a:ext cx="17526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zh-CN" altLang="en-US" sz="1000"/>
            <a:t>大连飞创特别提供</a:t>
          </a:r>
        </a:p>
      </cdr:txBody>
    </cdr:sp>
  </cdr:relSizeAnchor>
</c:userShapes>
</file>

<file path=xl/tables/table1.xml><?xml version="1.0" encoding="utf-8"?>
<table xmlns="http://schemas.openxmlformats.org/spreadsheetml/2006/main" id="1" name="表1" displayName="表1" ref="A2:Z15" totalsRowShown="0" headerRowDxfId="30" dataDxfId="28" headerRowBorderDxfId="29" tableBorderDxfId="27" totalsRowBorderDxfId="26">
  <tableColumns count="26">
    <tableColumn id="1" name="月份" dataDxfId="25"/>
    <tableColumn id="2" name="1995" dataDxfId="24"/>
    <tableColumn id="3" name="1996" dataDxfId="23"/>
    <tableColumn id="4" name="1997" dataDxfId="22"/>
    <tableColumn id="5" name="1998" dataDxfId="21"/>
    <tableColumn id="6" name="1999" dataDxfId="20"/>
    <tableColumn id="7" name="2000" dataDxfId="19"/>
    <tableColumn id="8" name="2001" dataDxfId="18"/>
    <tableColumn id="9" name="2002" dataDxfId="17"/>
    <tableColumn id="10" name="2003" dataDxfId="16"/>
    <tableColumn id="11" name="2004" dataDxfId="15"/>
    <tableColumn id="12" name="2005" dataDxfId="14"/>
    <tableColumn id="13" name="2006" dataDxfId="13"/>
    <tableColumn id="14" name="2007" dataDxfId="12"/>
    <tableColumn id="15" name="2008" dataDxfId="11"/>
    <tableColumn id="16" name="2009" dataDxfId="10"/>
    <tableColumn id="17" name="2010" dataDxfId="9"/>
    <tableColumn id="18" name="2011" dataDxfId="8"/>
    <tableColumn id="19" name="2012" dataDxfId="7"/>
    <tableColumn id="20" name="2013" dataDxfId="6"/>
    <tableColumn id="21" name="2014" dataDxfId="5"/>
    <tableColumn id="22" name="2015" dataDxfId="4"/>
    <tableColumn id="23" name="2016" dataDxfId="3"/>
    <tableColumn id="24" name="2017" dataDxfId="2"/>
    <tableColumn id="25" name="2018" dataDxfId="1"/>
    <tableColumn id="26" name="2019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2"/>
  <sheetViews>
    <sheetView tabSelected="1" topLeftCell="M1" workbookViewId="0">
      <selection activeCell="Z18" sqref="Z18"/>
    </sheetView>
  </sheetViews>
  <sheetFormatPr defaultRowHeight="13.5" x14ac:dyDescent="0.15"/>
  <cols>
    <col min="1" max="1" width="6.25" customWidth="1"/>
    <col min="2" max="2" width="8.5" bestFit="1" customWidth="1"/>
    <col min="3" max="3" width="11.25" customWidth="1"/>
    <col min="4" max="4" width="10.625" customWidth="1"/>
    <col min="5" max="5" width="10.25" customWidth="1"/>
    <col min="6" max="6" width="10.5" customWidth="1"/>
    <col min="7" max="7" width="10.75" bestFit="1" customWidth="1"/>
    <col min="8" max="8" width="10.75" customWidth="1"/>
    <col min="9" max="9" width="10.75" bestFit="1" customWidth="1"/>
    <col min="10" max="10" width="12.375" customWidth="1"/>
    <col min="11" max="11" width="12.5" customWidth="1"/>
    <col min="12" max="12" width="14.5" customWidth="1"/>
    <col min="13" max="13" width="12.5" customWidth="1"/>
    <col min="14" max="14" width="11.25" bestFit="1" customWidth="1"/>
    <col min="15" max="16" width="12.25" customWidth="1"/>
    <col min="17" max="17" width="10.75" bestFit="1" customWidth="1"/>
    <col min="18" max="18" width="12.25" customWidth="1"/>
    <col min="19" max="19" width="11.125" customWidth="1"/>
    <col min="20" max="21" width="11.25" customWidth="1"/>
    <col min="22" max="22" width="10.875" customWidth="1"/>
    <col min="23" max="23" width="10.75" bestFit="1" customWidth="1"/>
    <col min="24" max="24" width="10.875" customWidth="1"/>
    <col min="25" max="25" width="11.25" customWidth="1"/>
    <col min="26" max="26" width="11.875" customWidth="1"/>
    <col min="258" max="258" width="6.25" customWidth="1"/>
    <col min="259" max="259" width="8.5" bestFit="1" customWidth="1"/>
    <col min="260" max="263" width="9.625" bestFit="1" customWidth="1"/>
    <col min="264" max="264" width="10.75" bestFit="1" customWidth="1"/>
    <col min="265" max="265" width="10.75" customWidth="1"/>
    <col min="266" max="269" width="10.75" bestFit="1" customWidth="1"/>
    <col min="270" max="270" width="10.75" customWidth="1"/>
    <col min="271" max="271" width="11.25" bestFit="1" customWidth="1"/>
    <col min="272" max="272" width="10.75" customWidth="1"/>
    <col min="273" max="274" width="10.75" bestFit="1" customWidth="1"/>
    <col min="275" max="275" width="10.125" bestFit="1" customWidth="1"/>
    <col min="514" max="514" width="6.25" customWidth="1"/>
    <col min="515" max="515" width="8.5" bestFit="1" customWidth="1"/>
    <col min="516" max="519" width="9.625" bestFit="1" customWidth="1"/>
    <col min="520" max="520" width="10.75" bestFit="1" customWidth="1"/>
    <col min="521" max="521" width="10.75" customWidth="1"/>
    <col min="522" max="525" width="10.75" bestFit="1" customWidth="1"/>
    <col min="526" max="526" width="10.75" customWidth="1"/>
    <col min="527" max="527" width="11.25" bestFit="1" customWidth="1"/>
    <col min="528" max="528" width="10.75" customWidth="1"/>
    <col min="529" max="530" width="10.75" bestFit="1" customWidth="1"/>
    <col min="531" max="531" width="10.125" bestFit="1" customWidth="1"/>
    <col min="770" max="770" width="6.25" customWidth="1"/>
    <col min="771" max="771" width="8.5" bestFit="1" customWidth="1"/>
    <col min="772" max="775" width="9.625" bestFit="1" customWidth="1"/>
    <col min="776" max="776" width="10.75" bestFit="1" customWidth="1"/>
    <col min="777" max="777" width="10.75" customWidth="1"/>
    <col min="778" max="781" width="10.75" bestFit="1" customWidth="1"/>
    <col min="782" max="782" width="10.75" customWidth="1"/>
    <col min="783" max="783" width="11.25" bestFit="1" customWidth="1"/>
    <col min="784" max="784" width="10.75" customWidth="1"/>
    <col min="785" max="786" width="10.75" bestFit="1" customWidth="1"/>
    <col min="787" max="787" width="10.125" bestFit="1" customWidth="1"/>
    <col min="1026" max="1026" width="6.25" customWidth="1"/>
    <col min="1027" max="1027" width="8.5" bestFit="1" customWidth="1"/>
    <col min="1028" max="1031" width="9.625" bestFit="1" customWidth="1"/>
    <col min="1032" max="1032" width="10.75" bestFit="1" customWidth="1"/>
    <col min="1033" max="1033" width="10.75" customWidth="1"/>
    <col min="1034" max="1037" width="10.75" bestFit="1" customWidth="1"/>
    <col min="1038" max="1038" width="10.75" customWidth="1"/>
    <col min="1039" max="1039" width="11.25" bestFit="1" customWidth="1"/>
    <col min="1040" max="1040" width="10.75" customWidth="1"/>
    <col min="1041" max="1042" width="10.75" bestFit="1" customWidth="1"/>
    <col min="1043" max="1043" width="10.125" bestFit="1" customWidth="1"/>
    <col min="1282" max="1282" width="6.25" customWidth="1"/>
    <col min="1283" max="1283" width="8.5" bestFit="1" customWidth="1"/>
    <col min="1284" max="1287" width="9.625" bestFit="1" customWidth="1"/>
    <col min="1288" max="1288" width="10.75" bestFit="1" customWidth="1"/>
    <col min="1289" max="1289" width="10.75" customWidth="1"/>
    <col min="1290" max="1293" width="10.75" bestFit="1" customWidth="1"/>
    <col min="1294" max="1294" width="10.75" customWidth="1"/>
    <col min="1295" max="1295" width="11.25" bestFit="1" customWidth="1"/>
    <col min="1296" max="1296" width="10.75" customWidth="1"/>
    <col min="1297" max="1298" width="10.75" bestFit="1" customWidth="1"/>
    <col min="1299" max="1299" width="10.125" bestFit="1" customWidth="1"/>
    <col min="1538" max="1538" width="6.25" customWidth="1"/>
    <col min="1539" max="1539" width="8.5" bestFit="1" customWidth="1"/>
    <col min="1540" max="1543" width="9.625" bestFit="1" customWidth="1"/>
    <col min="1544" max="1544" width="10.75" bestFit="1" customWidth="1"/>
    <col min="1545" max="1545" width="10.75" customWidth="1"/>
    <col min="1546" max="1549" width="10.75" bestFit="1" customWidth="1"/>
    <col min="1550" max="1550" width="10.75" customWidth="1"/>
    <col min="1551" max="1551" width="11.25" bestFit="1" customWidth="1"/>
    <col min="1552" max="1552" width="10.75" customWidth="1"/>
    <col min="1553" max="1554" width="10.75" bestFit="1" customWidth="1"/>
    <col min="1555" max="1555" width="10.125" bestFit="1" customWidth="1"/>
    <col min="1794" max="1794" width="6.25" customWidth="1"/>
    <col min="1795" max="1795" width="8.5" bestFit="1" customWidth="1"/>
    <col min="1796" max="1799" width="9.625" bestFit="1" customWidth="1"/>
    <col min="1800" max="1800" width="10.75" bestFit="1" customWidth="1"/>
    <col min="1801" max="1801" width="10.75" customWidth="1"/>
    <col min="1802" max="1805" width="10.75" bestFit="1" customWidth="1"/>
    <col min="1806" max="1806" width="10.75" customWidth="1"/>
    <col min="1807" max="1807" width="11.25" bestFit="1" customWidth="1"/>
    <col min="1808" max="1808" width="10.75" customWidth="1"/>
    <col min="1809" max="1810" width="10.75" bestFit="1" customWidth="1"/>
    <col min="1811" max="1811" width="10.125" bestFit="1" customWidth="1"/>
    <col min="2050" max="2050" width="6.25" customWidth="1"/>
    <col min="2051" max="2051" width="8.5" bestFit="1" customWidth="1"/>
    <col min="2052" max="2055" width="9.625" bestFit="1" customWidth="1"/>
    <col min="2056" max="2056" width="10.75" bestFit="1" customWidth="1"/>
    <col min="2057" max="2057" width="10.75" customWidth="1"/>
    <col min="2058" max="2061" width="10.75" bestFit="1" customWidth="1"/>
    <col min="2062" max="2062" width="10.75" customWidth="1"/>
    <col min="2063" max="2063" width="11.25" bestFit="1" customWidth="1"/>
    <col min="2064" max="2064" width="10.75" customWidth="1"/>
    <col min="2065" max="2066" width="10.75" bestFit="1" customWidth="1"/>
    <col min="2067" max="2067" width="10.125" bestFit="1" customWidth="1"/>
    <col min="2306" max="2306" width="6.25" customWidth="1"/>
    <col min="2307" max="2307" width="8.5" bestFit="1" customWidth="1"/>
    <col min="2308" max="2311" width="9.625" bestFit="1" customWidth="1"/>
    <col min="2312" max="2312" width="10.75" bestFit="1" customWidth="1"/>
    <col min="2313" max="2313" width="10.75" customWidth="1"/>
    <col min="2314" max="2317" width="10.75" bestFit="1" customWidth="1"/>
    <col min="2318" max="2318" width="10.75" customWidth="1"/>
    <col min="2319" max="2319" width="11.25" bestFit="1" customWidth="1"/>
    <col min="2320" max="2320" width="10.75" customWidth="1"/>
    <col min="2321" max="2322" width="10.75" bestFit="1" customWidth="1"/>
    <col min="2323" max="2323" width="10.125" bestFit="1" customWidth="1"/>
    <col min="2562" max="2562" width="6.25" customWidth="1"/>
    <col min="2563" max="2563" width="8.5" bestFit="1" customWidth="1"/>
    <col min="2564" max="2567" width="9.625" bestFit="1" customWidth="1"/>
    <col min="2568" max="2568" width="10.75" bestFit="1" customWidth="1"/>
    <col min="2569" max="2569" width="10.75" customWidth="1"/>
    <col min="2570" max="2573" width="10.75" bestFit="1" customWidth="1"/>
    <col min="2574" max="2574" width="10.75" customWidth="1"/>
    <col min="2575" max="2575" width="11.25" bestFit="1" customWidth="1"/>
    <col min="2576" max="2576" width="10.75" customWidth="1"/>
    <col min="2577" max="2578" width="10.75" bestFit="1" customWidth="1"/>
    <col min="2579" max="2579" width="10.125" bestFit="1" customWidth="1"/>
    <col min="2818" max="2818" width="6.25" customWidth="1"/>
    <col min="2819" max="2819" width="8.5" bestFit="1" customWidth="1"/>
    <col min="2820" max="2823" width="9.625" bestFit="1" customWidth="1"/>
    <col min="2824" max="2824" width="10.75" bestFit="1" customWidth="1"/>
    <col min="2825" max="2825" width="10.75" customWidth="1"/>
    <col min="2826" max="2829" width="10.75" bestFit="1" customWidth="1"/>
    <col min="2830" max="2830" width="10.75" customWidth="1"/>
    <col min="2831" max="2831" width="11.25" bestFit="1" customWidth="1"/>
    <col min="2832" max="2832" width="10.75" customWidth="1"/>
    <col min="2833" max="2834" width="10.75" bestFit="1" customWidth="1"/>
    <col min="2835" max="2835" width="10.125" bestFit="1" customWidth="1"/>
    <col min="3074" max="3074" width="6.25" customWidth="1"/>
    <col min="3075" max="3075" width="8.5" bestFit="1" customWidth="1"/>
    <col min="3076" max="3079" width="9.625" bestFit="1" customWidth="1"/>
    <col min="3080" max="3080" width="10.75" bestFit="1" customWidth="1"/>
    <col min="3081" max="3081" width="10.75" customWidth="1"/>
    <col min="3082" max="3085" width="10.75" bestFit="1" customWidth="1"/>
    <col min="3086" max="3086" width="10.75" customWidth="1"/>
    <col min="3087" max="3087" width="11.25" bestFit="1" customWidth="1"/>
    <col min="3088" max="3088" width="10.75" customWidth="1"/>
    <col min="3089" max="3090" width="10.75" bestFit="1" customWidth="1"/>
    <col min="3091" max="3091" width="10.125" bestFit="1" customWidth="1"/>
    <col min="3330" max="3330" width="6.25" customWidth="1"/>
    <col min="3331" max="3331" width="8.5" bestFit="1" customWidth="1"/>
    <col min="3332" max="3335" width="9.625" bestFit="1" customWidth="1"/>
    <col min="3336" max="3336" width="10.75" bestFit="1" customWidth="1"/>
    <col min="3337" max="3337" width="10.75" customWidth="1"/>
    <col min="3338" max="3341" width="10.75" bestFit="1" customWidth="1"/>
    <col min="3342" max="3342" width="10.75" customWidth="1"/>
    <col min="3343" max="3343" width="11.25" bestFit="1" customWidth="1"/>
    <col min="3344" max="3344" width="10.75" customWidth="1"/>
    <col min="3345" max="3346" width="10.75" bestFit="1" customWidth="1"/>
    <col min="3347" max="3347" width="10.125" bestFit="1" customWidth="1"/>
    <col min="3586" max="3586" width="6.25" customWidth="1"/>
    <col min="3587" max="3587" width="8.5" bestFit="1" customWidth="1"/>
    <col min="3588" max="3591" width="9.625" bestFit="1" customWidth="1"/>
    <col min="3592" max="3592" width="10.75" bestFit="1" customWidth="1"/>
    <col min="3593" max="3593" width="10.75" customWidth="1"/>
    <col min="3594" max="3597" width="10.75" bestFit="1" customWidth="1"/>
    <col min="3598" max="3598" width="10.75" customWidth="1"/>
    <col min="3599" max="3599" width="11.25" bestFit="1" customWidth="1"/>
    <col min="3600" max="3600" width="10.75" customWidth="1"/>
    <col min="3601" max="3602" width="10.75" bestFit="1" customWidth="1"/>
    <col min="3603" max="3603" width="10.125" bestFit="1" customWidth="1"/>
    <col min="3842" max="3842" width="6.25" customWidth="1"/>
    <col min="3843" max="3843" width="8.5" bestFit="1" customWidth="1"/>
    <col min="3844" max="3847" width="9.625" bestFit="1" customWidth="1"/>
    <col min="3848" max="3848" width="10.75" bestFit="1" customWidth="1"/>
    <col min="3849" max="3849" width="10.75" customWidth="1"/>
    <col min="3850" max="3853" width="10.75" bestFit="1" customWidth="1"/>
    <col min="3854" max="3854" width="10.75" customWidth="1"/>
    <col min="3855" max="3855" width="11.25" bestFit="1" customWidth="1"/>
    <col min="3856" max="3856" width="10.75" customWidth="1"/>
    <col min="3857" max="3858" width="10.75" bestFit="1" customWidth="1"/>
    <col min="3859" max="3859" width="10.125" bestFit="1" customWidth="1"/>
    <col min="4098" max="4098" width="6.25" customWidth="1"/>
    <col min="4099" max="4099" width="8.5" bestFit="1" customWidth="1"/>
    <col min="4100" max="4103" width="9.625" bestFit="1" customWidth="1"/>
    <col min="4104" max="4104" width="10.75" bestFit="1" customWidth="1"/>
    <col min="4105" max="4105" width="10.75" customWidth="1"/>
    <col min="4106" max="4109" width="10.75" bestFit="1" customWidth="1"/>
    <col min="4110" max="4110" width="10.75" customWidth="1"/>
    <col min="4111" max="4111" width="11.25" bestFit="1" customWidth="1"/>
    <col min="4112" max="4112" width="10.75" customWidth="1"/>
    <col min="4113" max="4114" width="10.75" bestFit="1" customWidth="1"/>
    <col min="4115" max="4115" width="10.125" bestFit="1" customWidth="1"/>
    <col min="4354" max="4354" width="6.25" customWidth="1"/>
    <col min="4355" max="4355" width="8.5" bestFit="1" customWidth="1"/>
    <col min="4356" max="4359" width="9.625" bestFit="1" customWidth="1"/>
    <col min="4360" max="4360" width="10.75" bestFit="1" customWidth="1"/>
    <col min="4361" max="4361" width="10.75" customWidth="1"/>
    <col min="4362" max="4365" width="10.75" bestFit="1" customWidth="1"/>
    <col min="4366" max="4366" width="10.75" customWidth="1"/>
    <col min="4367" max="4367" width="11.25" bestFit="1" customWidth="1"/>
    <col min="4368" max="4368" width="10.75" customWidth="1"/>
    <col min="4369" max="4370" width="10.75" bestFit="1" customWidth="1"/>
    <col min="4371" max="4371" width="10.125" bestFit="1" customWidth="1"/>
    <col min="4610" max="4610" width="6.25" customWidth="1"/>
    <col min="4611" max="4611" width="8.5" bestFit="1" customWidth="1"/>
    <col min="4612" max="4615" width="9.625" bestFit="1" customWidth="1"/>
    <col min="4616" max="4616" width="10.75" bestFit="1" customWidth="1"/>
    <col min="4617" max="4617" width="10.75" customWidth="1"/>
    <col min="4618" max="4621" width="10.75" bestFit="1" customWidth="1"/>
    <col min="4622" max="4622" width="10.75" customWidth="1"/>
    <col min="4623" max="4623" width="11.25" bestFit="1" customWidth="1"/>
    <col min="4624" max="4624" width="10.75" customWidth="1"/>
    <col min="4625" max="4626" width="10.75" bestFit="1" customWidth="1"/>
    <col min="4627" max="4627" width="10.125" bestFit="1" customWidth="1"/>
    <col min="4866" max="4866" width="6.25" customWidth="1"/>
    <col min="4867" max="4867" width="8.5" bestFit="1" customWidth="1"/>
    <col min="4868" max="4871" width="9.625" bestFit="1" customWidth="1"/>
    <col min="4872" max="4872" width="10.75" bestFit="1" customWidth="1"/>
    <col min="4873" max="4873" width="10.75" customWidth="1"/>
    <col min="4874" max="4877" width="10.75" bestFit="1" customWidth="1"/>
    <col min="4878" max="4878" width="10.75" customWidth="1"/>
    <col min="4879" max="4879" width="11.25" bestFit="1" customWidth="1"/>
    <col min="4880" max="4880" width="10.75" customWidth="1"/>
    <col min="4881" max="4882" width="10.75" bestFit="1" customWidth="1"/>
    <col min="4883" max="4883" width="10.125" bestFit="1" customWidth="1"/>
    <col min="5122" max="5122" width="6.25" customWidth="1"/>
    <col min="5123" max="5123" width="8.5" bestFit="1" customWidth="1"/>
    <col min="5124" max="5127" width="9.625" bestFit="1" customWidth="1"/>
    <col min="5128" max="5128" width="10.75" bestFit="1" customWidth="1"/>
    <col min="5129" max="5129" width="10.75" customWidth="1"/>
    <col min="5130" max="5133" width="10.75" bestFit="1" customWidth="1"/>
    <col min="5134" max="5134" width="10.75" customWidth="1"/>
    <col min="5135" max="5135" width="11.25" bestFit="1" customWidth="1"/>
    <col min="5136" max="5136" width="10.75" customWidth="1"/>
    <col min="5137" max="5138" width="10.75" bestFit="1" customWidth="1"/>
    <col min="5139" max="5139" width="10.125" bestFit="1" customWidth="1"/>
    <col min="5378" max="5378" width="6.25" customWidth="1"/>
    <col min="5379" max="5379" width="8.5" bestFit="1" customWidth="1"/>
    <col min="5380" max="5383" width="9.625" bestFit="1" customWidth="1"/>
    <col min="5384" max="5384" width="10.75" bestFit="1" customWidth="1"/>
    <col min="5385" max="5385" width="10.75" customWidth="1"/>
    <col min="5386" max="5389" width="10.75" bestFit="1" customWidth="1"/>
    <col min="5390" max="5390" width="10.75" customWidth="1"/>
    <col min="5391" max="5391" width="11.25" bestFit="1" customWidth="1"/>
    <col min="5392" max="5392" width="10.75" customWidth="1"/>
    <col min="5393" max="5394" width="10.75" bestFit="1" customWidth="1"/>
    <col min="5395" max="5395" width="10.125" bestFit="1" customWidth="1"/>
    <col min="5634" max="5634" width="6.25" customWidth="1"/>
    <col min="5635" max="5635" width="8.5" bestFit="1" customWidth="1"/>
    <col min="5636" max="5639" width="9.625" bestFit="1" customWidth="1"/>
    <col min="5640" max="5640" width="10.75" bestFit="1" customWidth="1"/>
    <col min="5641" max="5641" width="10.75" customWidth="1"/>
    <col min="5642" max="5645" width="10.75" bestFit="1" customWidth="1"/>
    <col min="5646" max="5646" width="10.75" customWidth="1"/>
    <col min="5647" max="5647" width="11.25" bestFit="1" customWidth="1"/>
    <col min="5648" max="5648" width="10.75" customWidth="1"/>
    <col min="5649" max="5650" width="10.75" bestFit="1" customWidth="1"/>
    <col min="5651" max="5651" width="10.125" bestFit="1" customWidth="1"/>
    <col min="5890" max="5890" width="6.25" customWidth="1"/>
    <col min="5891" max="5891" width="8.5" bestFit="1" customWidth="1"/>
    <col min="5892" max="5895" width="9.625" bestFit="1" customWidth="1"/>
    <col min="5896" max="5896" width="10.75" bestFit="1" customWidth="1"/>
    <col min="5897" max="5897" width="10.75" customWidth="1"/>
    <col min="5898" max="5901" width="10.75" bestFit="1" customWidth="1"/>
    <col min="5902" max="5902" width="10.75" customWidth="1"/>
    <col min="5903" max="5903" width="11.25" bestFit="1" customWidth="1"/>
    <col min="5904" max="5904" width="10.75" customWidth="1"/>
    <col min="5905" max="5906" width="10.75" bestFit="1" customWidth="1"/>
    <col min="5907" max="5907" width="10.125" bestFit="1" customWidth="1"/>
    <col min="6146" max="6146" width="6.25" customWidth="1"/>
    <col min="6147" max="6147" width="8.5" bestFit="1" customWidth="1"/>
    <col min="6148" max="6151" width="9.625" bestFit="1" customWidth="1"/>
    <col min="6152" max="6152" width="10.75" bestFit="1" customWidth="1"/>
    <col min="6153" max="6153" width="10.75" customWidth="1"/>
    <col min="6154" max="6157" width="10.75" bestFit="1" customWidth="1"/>
    <col min="6158" max="6158" width="10.75" customWidth="1"/>
    <col min="6159" max="6159" width="11.25" bestFit="1" customWidth="1"/>
    <col min="6160" max="6160" width="10.75" customWidth="1"/>
    <col min="6161" max="6162" width="10.75" bestFit="1" customWidth="1"/>
    <col min="6163" max="6163" width="10.125" bestFit="1" customWidth="1"/>
    <col min="6402" max="6402" width="6.25" customWidth="1"/>
    <col min="6403" max="6403" width="8.5" bestFit="1" customWidth="1"/>
    <col min="6404" max="6407" width="9.625" bestFit="1" customWidth="1"/>
    <col min="6408" max="6408" width="10.75" bestFit="1" customWidth="1"/>
    <col min="6409" max="6409" width="10.75" customWidth="1"/>
    <col min="6410" max="6413" width="10.75" bestFit="1" customWidth="1"/>
    <col min="6414" max="6414" width="10.75" customWidth="1"/>
    <col min="6415" max="6415" width="11.25" bestFit="1" customWidth="1"/>
    <col min="6416" max="6416" width="10.75" customWidth="1"/>
    <col min="6417" max="6418" width="10.75" bestFit="1" customWidth="1"/>
    <col min="6419" max="6419" width="10.125" bestFit="1" customWidth="1"/>
    <col min="6658" max="6658" width="6.25" customWidth="1"/>
    <col min="6659" max="6659" width="8.5" bestFit="1" customWidth="1"/>
    <col min="6660" max="6663" width="9.625" bestFit="1" customWidth="1"/>
    <col min="6664" max="6664" width="10.75" bestFit="1" customWidth="1"/>
    <col min="6665" max="6665" width="10.75" customWidth="1"/>
    <col min="6666" max="6669" width="10.75" bestFit="1" customWidth="1"/>
    <col min="6670" max="6670" width="10.75" customWidth="1"/>
    <col min="6671" max="6671" width="11.25" bestFit="1" customWidth="1"/>
    <col min="6672" max="6672" width="10.75" customWidth="1"/>
    <col min="6673" max="6674" width="10.75" bestFit="1" customWidth="1"/>
    <col min="6675" max="6675" width="10.125" bestFit="1" customWidth="1"/>
    <col min="6914" max="6914" width="6.25" customWidth="1"/>
    <col min="6915" max="6915" width="8.5" bestFit="1" customWidth="1"/>
    <col min="6916" max="6919" width="9.625" bestFit="1" customWidth="1"/>
    <col min="6920" max="6920" width="10.75" bestFit="1" customWidth="1"/>
    <col min="6921" max="6921" width="10.75" customWidth="1"/>
    <col min="6922" max="6925" width="10.75" bestFit="1" customWidth="1"/>
    <col min="6926" max="6926" width="10.75" customWidth="1"/>
    <col min="6927" max="6927" width="11.25" bestFit="1" customWidth="1"/>
    <col min="6928" max="6928" width="10.75" customWidth="1"/>
    <col min="6929" max="6930" width="10.75" bestFit="1" customWidth="1"/>
    <col min="6931" max="6931" width="10.125" bestFit="1" customWidth="1"/>
    <col min="7170" max="7170" width="6.25" customWidth="1"/>
    <col min="7171" max="7171" width="8.5" bestFit="1" customWidth="1"/>
    <col min="7172" max="7175" width="9.625" bestFit="1" customWidth="1"/>
    <col min="7176" max="7176" width="10.75" bestFit="1" customWidth="1"/>
    <col min="7177" max="7177" width="10.75" customWidth="1"/>
    <col min="7178" max="7181" width="10.75" bestFit="1" customWidth="1"/>
    <col min="7182" max="7182" width="10.75" customWidth="1"/>
    <col min="7183" max="7183" width="11.25" bestFit="1" customWidth="1"/>
    <col min="7184" max="7184" width="10.75" customWidth="1"/>
    <col min="7185" max="7186" width="10.75" bestFit="1" customWidth="1"/>
    <col min="7187" max="7187" width="10.125" bestFit="1" customWidth="1"/>
    <col min="7426" max="7426" width="6.25" customWidth="1"/>
    <col min="7427" max="7427" width="8.5" bestFit="1" customWidth="1"/>
    <col min="7428" max="7431" width="9.625" bestFit="1" customWidth="1"/>
    <col min="7432" max="7432" width="10.75" bestFit="1" customWidth="1"/>
    <col min="7433" max="7433" width="10.75" customWidth="1"/>
    <col min="7434" max="7437" width="10.75" bestFit="1" customWidth="1"/>
    <col min="7438" max="7438" width="10.75" customWidth="1"/>
    <col min="7439" max="7439" width="11.25" bestFit="1" customWidth="1"/>
    <col min="7440" max="7440" width="10.75" customWidth="1"/>
    <col min="7441" max="7442" width="10.75" bestFit="1" customWidth="1"/>
    <col min="7443" max="7443" width="10.125" bestFit="1" customWidth="1"/>
    <col min="7682" max="7682" width="6.25" customWidth="1"/>
    <col min="7683" max="7683" width="8.5" bestFit="1" customWidth="1"/>
    <col min="7684" max="7687" width="9.625" bestFit="1" customWidth="1"/>
    <col min="7688" max="7688" width="10.75" bestFit="1" customWidth="1"/>
    <col min="7689" max="7689" width="10.75" customWidth="1"/>
    <col min="7690" max="7693" width="10.75" bestFit="1" customWidth="1"/>
    <col min="7694" max="7694" width="10.75" customWidth="1"/>
    <col min="7695" max="7695" width="11.25" bestFit="1" customWidth="1"/>
    <col min="7696" max="7696" width="10.75" customWidth="1"/>
    <col min="7697" max="7698" width="10.75" bestFit="1" customWidth="1"/>
    <col min="7699" max="7699" width="10.125" bestFit="1" customWidth="1"/>
    <col min="7938" max="7938" width="6.25" customWidth="1"/>
    <col min="7939" max="7939" width="8.5" bestFit="1" customWidth="1"/>
    <col min="7940" max="7943" width="9.625" bestFit="1" customWidth="1"/>
    <col min="7944" max="7944" width="10.75" bestFit="1" customWidth="1"/>
    <col min="7945" max="7945" width="10.75" customWidth="1"/>
    <col min="7946" max="7949" width="10.75" bestFit="1" customWidth="1"/>
    <col min="7950" max="7950" width="10.75" customWidth="1"/>
    <col min="7951" max="7951" width="11.25" bestFit="1" customWidth="1"/>
    <col min="7952" max="7952" width="10.75" customWidth="1"/>
    <col min="7953" max="7954" width="10.75" bestFit="1" customWidth="1"/>
    <col min="7955" max="7955" width="10.125" bestFit="1" customWidth="1"/>
    <col min="8194" max="8194" width="6.25" customWidth="1"/>
    <col min="8195" max="8195" width="8.5" bestFit="1" customWidth="1"/>
    <col min="8196" max="8199" width="9.625" bestFit="1" customWidth="1"/>
    <col min="8200" max="8200" width="10.75" bestFit="1" customWidth="1"/>
    <col min="8201" max="8201" width="10.75" customWidth="1"/>
    <col min="8202" max="8205" width="10.75" bestFit="1" customWidth="1"/>
    <col min="8206" max="8206" width="10.75" customWidth="1"/>
    <col min="8207" max="8207" width="11.25" bestFit="1" customWidth="1"/>
    <col min="8208" max="8208" width="10.75" customWidth="1"/>
    <col min="8209" max="8210" width="10.75" bestFit="1" customWidth="1"/>
    <col min="8211" max="8211" width="10.125" bestFit="1" customWidth="1"/>
    <col min="8450" max="8450" width="6.25" customWidth="1"/>
    <col min="8451" max="8451" width="8.5" bestFit="1" customWidth="1"/>
    <col min="8452" max="8455" width="9.625" bestFit="1" customWidth="1"/>
    <col min="8456" max="8456" width="10.75" bestFit="1" customWidth="1"/>
    <col min="8457" max="8457" width="10.75" customWidth="1"/>
    <col min="8458" max="8461" width="10.75" bestFit="1" customWidth="1"/>
    <col min="8462" max="8462" width="10.75" customWidth="1"/>
    <col min="8463" max="8463" width="11.25" bestFit="1" customWidth="1"/>
    <col min="8464" max="8464" width="10.75" customWidth="1"/>
    <col min="8465" max="8466" width="10.75" bestFit="1" customWidth="1"/>
    <col min="8467" max="8467" width="10.125" bestFit="1" customWidth="1"/>
    <col min="8706" max="8706" width="6.25" customWidth="1"/>
    <col min="8707" max="8707" width="8.5" bestFit="1" customWidth="1"/>
    <col min="8708" max="8711" width="9.625" bestFit="1" customWidth="1"/>
    <col min="8712" max="8712" width="10.75" bestFit="1" customWidth="1"/>
    <col min="8713" max="8713" width="10.75" customWidth="1"/>
    <col min="8714" max="8717" width="10.75" bestFit="1" customWidth="1"/>
    <col min="8718" max="8718" width="10.75" customWidth="1"/>
    <col min="8719" max="8719" width="11.25" bestFit="1" customWidth="1"/>
    <col min="8720" max="8720" width="10.75" customWidth="1"/>
    <col min="8721" max="8722" width="10.75" bestFit="1" customWidth="1"/>
    <col min="8723" max="8723" width="10.125" bestFit="1" customWidth="1"/>
    <col min="8962" max="8962" width="6.25" customWidth="1"/>
    <col min="8963" max="8963" width="8.5" bestFit="1" customWidth="1"/>
    <col min="8964" max="8967" width="9.625" bestFit="1" customWidth="1"/>
    <col min="8968" max="8968" width="10.75" bestFit="1" customWidth="1"/>
    <col min="8969" max="8969" width="10.75" customWidth="1"/>
    <col min="8970" max="8973" width="10.75" bestFit="1" customWidth="1"/>
    <col min="8974" max="8974" width="10.75" customWidth="1"/>
    <col min="8975" max="8975" width="11.25" bestFit="1" customWidth="1"/>
    <col min="8976" max="8976" width="10.75" customWidth="1"/>
    <col min="8977" max="8978" width="10.75" bestFit="1" customWidth="1"/>
    <col min="8979" max="8979" width="10.125" bestFit="1" customWidth="1"/>
    <col min="9218" max="9218" width="6.25" customWidth="1"/>
    <col min="9219" max="9219" width="8.5" bestFit="1" customWidth="1"/>
    <col min="9220" max="9223" width="9.625" bestFit="1" customWidth="1"/>
    <col min="9224" max="9224" width="10.75" bestFit="1" customWidth="1"/>
    <col min="9225" max="9225" width="10.75" customWidth="1"/>
    <col min="9226" max="9229" width="10.75" bestFit="1" customWidth="1"/>
    <col min="9230" max="9230" width="10.75" customWidth="1"/>
    <col min="9231" max="9231" width="11.25" bestFit="1" customWidth="1"/>
    <col min="9232" max="9232" width="10.75" customWidth="1"/>
    <col min="9233" max="9234" width="10.75" bestFit="1" customWidth="1"/>
    <col min="9235" max="9235" width="10.125" bestFit="1" customWidth="1"/>
    <col min="9474" max="9474" width="6.25" customWidth="1"/>
    <col min="9475" max="9475" width="8.5" bestFit="1" customWidth="1"/>
    <col min="9476" max="9479" width="9.625" bestFit="1" customWidth="1"/>
    <col min="9480" max="9480" width="10.75" bestFit="1" customWidth="1"/>
    <col min="9481" max="9481" width="10.75" customWidth="1"/>
    <col min="9482" max="9485" width="10.75" bestFit="1" customWidth="1"/>
    <col min="9486" max="9486" width="10.75" customWidth="1"/>
    <col min="9487" max="9487" width="11.25" bestFit="1" customWidth="1"/>
    <col min="9488" max="9488" width="10.75" customWidth="1"/>
    <col min="9489" max="9490" width="10.75" bestFit="1" customWidth="1"/>
    <col min="9491" max="9491" width="10.125" bestFit="1" customWidth="1"/>
    <col min="9730" max="9730" width="6.25" customWidth="1"/>
    <col min="9731" max="9731" width="8.5" bestFit="1" customWidth="1"/>
    <col min="9732" max="9735" width="9.625" bestFit="1" customWidth="1"/>
    <col min="9736" max="9736" width="10.75" bestFit="1" customWidth="1"/>
    <col min="9737" max="9737" width="10.75" customWidth="1"/>
    <col min="9738" max="9741" width="10.75" bestFit="1" customWidth="1"/>
    <col min="9742" max="9742" width="10.75" customWidth="1"/>
    <col min="9743" max="9743" width="11.25" bestFit="1" customWidth="1"/>
    <col min="9744" max="9744" width="10.75" customWidth="1"/>
    <col min="9745" max="9746" width="10.75" bestFit="1" customWidth="1"/>
    <col min="9747" max="9747" width="10.125" bestFit="1" customWidth="1"/>
    <col min="9986" max="9986" width="6.25" customWidth="1"/>
    <col min="9987" max="9987" width="8.5" bestFit="1" customWidth="1"/>
    <col min="9988" max="9991" width="9.625" bestFit="1" customWidth="1"/>
    <col min="9992" max="9992" width="10.75" bestFit="1" customWidth="1"/>
    <col min="9993" max="9993" width="10.75" customWidth="1"/>
    <col min="9994" max="9997" width="10.75" bestFit="1" customWidth="1"/>
    <col min="9998" max="9998" width="10.75" customWidth="1"/>
    <col min="9999" max="9999" width="11.25" bestFit="1" customWidth="1"/>
    <col min="10000" max="10000" width="10.75" customWidth="1"/>
    <col min="10001" max="10002" width="10.75" bestFit="1" customWidth="1"/>
    <col min="10003" max="10003" width="10.125" bestFit="1" customWidth="1"/>
    <col min="10242" max="10242" width="6.25" customWidth="1"/>
    <col min="10243" max="10243" width="8.5" bestFit="1" customWidth="1"/>
    <col min="10244" max="10247" width="9.625" bestFit="1" customWidth="1"/>
    <col min="10248" max="10248" width="10.75" bestFit="1" customWidth="1"/>
    <col min="10249" max="10249" width="10.75" customWidth="1"/>
    <col min="10250" max="10253" width="10.75" bestFit="1" customWidth="1"/>
    <col min="10254" max="10254" width="10.75" customWidth="1"/>
    <col min="10255" max="10255" width="11.25" bestFit="1" customWidth="1"/>
    <col min="10256" max="10256" width="10.75" customWidth="1"/>
    <col min="10257" max="10258" width="10.75" bestFit="1" customWidth="1"/>
    <col min="10259" max="10259" width="10.125" bestFit="1" customWidth="1"/>
    <col min="10498" max="10498" width="6.25" customWidth="1"/>
    <col min="10499" max="10499" width="8.5" bestFit="1" customWidth="1"/>
    <col min="10500" max="10503" width="9.625" bestFit="1" customWidth="1"/>
    <col min="10504" max="10504" width="10.75" bestFit="1" customWidth="1"/>
    <col min="10505" max="10505" width="10.75" customWidth="1"/>
    <col min="10506" max="10509" width="10.75" bestFit="1" customWidth="1"/>
    <col min="10510" max="10510" width="10.75" customWidth="1"/>
    <col min="10511" max="10511" width="11.25" bestFit="1" customWidth="1"/>
    <col min="10512" max="10512" width="10.75" customWidth="1"/>
    <col min="10513" max="10514" width="10.75" bestFit="1" customWidth="1"/>
    <col min="10515" max="10515" width="10.125" bestFit="1" customWidth="1"/>
    <col min="10754" max="10754" width="6.25" customWidth="1"/>
    <col min="10755" max="10755" width="8.5" bestFit="1" customWidth="1"/>
    <col min="10756" max="10759" width="9.625" bestFit="1" customWidth="1"/>
    <col min="10760" max="10760" width="10.75" bestFit="1" customWidth="1"/>
    <col min="10761" max="10761" width="10.75" customWidth="1"/>
    <col min="10762" max="10765" width="10.75" bestFit="1" customWidth="1"/>
    <col min="10766" max="10766" width="10.75" customWidth="1"/>
    <col min="10767" max="10767" width="11.25" bestFit="1" customWidth="1"/>
    <col min="10768" max="10768" width="10.75" customWidth="1"/>
    <col min="10769" max="10770" width="10.75" bestFit="1" customWidth="1"/>
    <col min="10771" max="10771" width="10.125" bestFit="1" customWidth="1"/>
    <col min="11010" max="11010" width="6.25" customWidth="1"/>
    <col min="11011" max="11011" width="8.5" bestFit="1" customWidth="1"/>
    <col min="11012" max="11015" width="9.625" bestFit="1" customWidth="1"/>
    <col min="11016" max="11016" width="10.75" bestFit="1" customWidth="1"/>
    <col min="11017" max="11017" width="10.75" customWidth="1"/>
    <col min="11018" max="11021" width="10.75" bestFit="1" customWidth="1"/>
    <col min="11022" max="11022" width="10.75" customWidth="1"/>
    <col min="11023" max="11023" width="11.25" bestFit="1" customWidth="1"/>
    <col min="11024" max="11024" width="10.75" customWidth="1"/>
    <col min="11025" max="11026" width="10.75" bestFit="1" customWidth="1"/>
    <col min="11027" max="11027" width="10.125" bestFit="1" customWidth="1"/>
    <col min="11266" max="11266" width="6.25" customWidth="1"/>
    <col min="11267" max="11267" width="8.5" bestFit="1" customWidth="1"/>
    <col min="11268" max="11271" width="9.625" bestFit="1" customWidth="1"/>
    <col min="11272" max="11272" width="10.75" bestFit="1" customWidth="1"/>
    <col min="11273" max="11273" width="10.75" customWidth="1"/>
    <col min="11274" max="11277" width="10.75" bestFit="1" customWidth="1"/>
    <col min="11278" max="11278" width="10.75" customWidth="1"/>
    <col min="11279" max="11279" width="11.25" bestFit="1" customWidth="1"/>
    <col min="11280" max="11280" width="10.75" customWidth="1"/>
    <col min="11281" max="11282" width="10.75" bestFit="1" customWidth="1"/>
    <col min="11283" max="11283" width="10.125" bestFit="1" customWidth="1"/>
    <col min="11522" max="11522" width="6.25" customWidth="1"/>
    <col min="11523" max="11523" width="8.5" bestFit="1" customWidth="1"/>
    <col min="11524" max="11527" width="9.625" bestFit="1" customWidth="1"/>
    <col min="11528" max="11528" width="10.75" bestFit="1" customWidth="1"/>
    <col min="11529" max="11529" width="10.75" customWidth="1"/>
    <col min="11530" max="11533" width="10.75" bestFit="1" customWidth="1"/>
    <col min="11534" max="11534" width="10.75" customWidth="1"/>
    <col min="11535" max="11535" width="11.25" bestFit="1" customWidth="1"/>
    <col min="11536" max="11536" width="10.75" customWidth="1"/>
    <col min="11537" max="11538" width="10.75" bestFit="1" customWidth="1"/>
    <col min="11539" max="11539" width="10.125" bestFit="1" customWidth="1"/>
    <col min="11778" max="11778" width="6.25" customWidth="1"/>
    <col min="11779" max="11779" width="8.5" bestFit="1" customWidth="1"/>
    <col min="11780" max="11783" width="9.625" bestFit="1" customWidth="1"/>
    <col min="11784" max="11784" width="10.75" bestFit="1" customWidth="1"/>
    <col min="11785" max="11785" width="10.75" customWidth="1"/>
    <col min="11786" max="11789" width="10.75" bestFit="1" customWidth="1"/>
    <col min="11790" max="11790" width="10.75" customWidth="1"/>
    <col min="11791" max="11791" width="11.25" bestFit="1" customWidth="1"/>
    <col min="11792" max="11792" width="10.75" customWidth="1"/>
    <col min="11793" max="11794" width="10.75" bestFit="1" customWidth="1"/>
    <col min="11795" max="11795" width="10.125" bestFit="1" customWidth="1"/>
    <col min="12034" max="12034" width="6.25" customWidth="1"/>
    <col min="12035" max="12035" width="8.5" bestFit="1" customWidth="1"/>
    <col min="12036" max="12039" width="9.625" bestFit="1" customWidth="1"/>
    <col min="12040" max="12040" width="10.75" bestFit="1" customWidth="1"/>
    <col min="12041" max="12041" width="10.75" customWidth="1"/>
    <col min="12042" max="12045" width="10.75" bestFit="1" customWidth="1"/>
    <col min="12046" max="12046" width="10.75" customWidth="1"/>
    <col min="12047" max="12047" width="11.25" bestFit="1" customWidth="1"/>
    <col min="12048" max="12048" width="10.75" customWidth="1"/>
    <col min="12049" max="12050" width="10.75" bestFit="1" customWidth="1"/>
    <col min="12051" max="12051" width="10.125" bestFit="1" customWidth="1"/>
    <col min="12290" max="12290" width="6.25" customWidth="1"/>
    <col min="12291" max="12291" width="8.5" bestFit="1" customWidth="1"/>
    <col min="12292" max="12295" width="9.625" bestFit="1" customWidth="1"/>
    <col min="12296" max="12296" width="10.75" bestFit="1" customWidth="1"/>
    <col min="12297" max="12297" width="10.75" customWidth="1"/>
    <col min="12298" max="12301" width="10.75" bestFit="1" customWidth="1"/>
    <col min="12302" max="12302" width="10.75" customWidth="1"/>
    <col min="12303" max="12303" width="11.25" bestFit="1" customWidth="1"/>
    <col min="12304" max="12304" width="10.75" customWidth="1"/>
    <col min="12305" max="12306" width="10.75" bestFit="1" customWidth="1"/>
    <col min="12307" max="12307" width="10.125" bestFit="1" customWidth="1"/>
    <col min="12546" max="12546" width="6.25" customWidth="1"/>
    <col min="12547" max="12547" width="8.5" bestFit="1" customWidth="1"/>
    <col min="12548" max="12551" width="9.625" bestFit="1" customWidth="1"/>
    <col min="12552" max="12552" width="10.75" bestFit="1" customWidth="1"/>
    <col min="12553" max="12553" width="10.75" customWidth="1"/>
    <col min="12554" max="12557" width="10.75" bestFit="1" customWidth="1"/>
    <col min="12558" max="12558" width="10.75" customWidth="1"/>
    <col min="12559" max="12559" width="11.25" bestFit="1" customWidth="1"/>
    <col min="12560" max="12560" width="10.75" customWidth="1"/>
    <col min="12561" max="12562" width="10.75" bestFit="1" customWidth="1"/>
    <col min="12563" max="12563" width="10.125" bestFit="1" customWidth="1"/>
    <col min="12802" max="12802" width="6.25" customWidth="1"/>
    <col min="12803" max="12803" width="8.5" bestFit="1" customWidth="1"/>
    <col min="12804" max="12807" width="9.625" bestFit="1" customWidth="1"/>
    <col min="12808" max="12808" width="10.75" bestFit="1" customWidth="1"/>
    <col min="12809" max="12809" width="10.75" customWidth="1"/>
    <col min="12810" max="12813" width="10.75" bestFit="1" customWidth="1"/>
    <col min="12814" max="12814" width="10.75" customWidth="1"/>
    <col min="12815" max="12815" width="11.25" bestFit="1" customWidth="1"/>
    <col min="12816" max="12816" width="10.75" customWidth="1"/>
    <col min="12817" max="12818" width="10.75" bestFit="1" customWidth="1"/>
    <col min="12819" max="12819" width="10.125" bestFit="1" customWidth="1"/>
    <col min="13058" max="13058" width="6.25" customWidth="1"/>
    <col min="13059" max="13059" width="8.5" bestFit="1" customWidth="1"/>
    <col min="13060" max="13063" width="9.625" bestFit="1" customWidth="1"/>
    <col min="13064" max="13064" width="10.75" bestFit="1" customWidth="1"/>
    <col min="13065" max="13065" width="10.75" customWidth="1"/>
    <col min="13066" max="13069" width="10.75" bestFit="1" customWidth="1"/>
    <col min="13070" max="13070" width="10.75" customWidth="1"/>
    <col min="13071" max="13071" width="11.25" bestFit="1" customWidth="1"/>
    <col min="13072" max="13072" width="10.75" customWidth="1"/>
    <col min="13073" max="13074" width="10.75" bestFit="1" customWidth="1"/>
    <col min="13075" max="13075" width="10.125" bestFit="1" customWidth="1"/>
    <col min="13314" max="13314" width="6.25" customWidth="1"/>
    <col min="13315" max="13315" width="8.5" bestFit="1" customWidth="1"/>
    <col min="13316" max="13319" width="9.625" bestFit="1" customWidth="1"/>
    <col min="13320" max="13320" width="10.75" bestFit="1" customWidth="1"/>
    <col min="13321" max="13321" width="10.75" customWidth="1"/>
    <col min="13322" max="13325" width="10.75" bestFit="1" customWidth="1"/>
    <col min="13326" max="13326" width="10.75" customWidth="1"/>
    <col min="13327" max="13327" width="11.25" bestFit="1" customWidth="1"/>
    <col min="13328" max="13328" width="10.75" customWidth="1"/>
    <col min="13329" max="13330" width="10.75" bestFit="1" customWidth="1"/>
    <col min="13331" max="13331" width="10.125" bestFit="1" customWidth="1"/>
    <col min="13570" max="13570" width="6.25" customWidth="1"/>
    <col min="13571" max="13571" width="8.5" bestFit="1" customWidth="1"/>
    <col min="13572" max="13575" width="9.625" bestFit="1" customWidth="1"/>
    <col min="13576" max="13576" width="10.75" bestFit="1" customWidth="1"/>
    <col min="13577" max="13577" width="10.75" customWidth="1"/>
    <col min="13578" max="13581" width="10.75" bestFit="1" customWidth="1"/>
    <col min="13582" max="13582" width="10.75" customWidth="1"/>
    <col min="13583" max="13583" width="11.25" bestFit="1" customWidth="1"/>
    <col min="13584" max="13584" width="10.75" customWidth="1"/>
    <col min="13585" max="13586" width="10.75" bestFit="1" customWidth="1"/>
    <col min="13587" max="13587" width="10.125" bestFit="1" customWidth="1"/>
    <col min="13826" max="13826" width="6.25" customWidth="1"/>
    <col min="13827" max="13827" width="8.5" bestFit="1" customWidth="1"/>
    <col min="13828" max="13831" width="9.625" bestFit="1" customWidth="1"/>
    <col min="13832" max="13832" width="10.75" bestFit="1" customWidth="1"/>
    <col min="13833" max="13833" width="10.75" customWidth="1"/>
    <col min="13834" max="13837" width="10.75" bestFit="1" customWidth="1"/>
    <col min="13838" max="13838" width="10.75" customWidth="1"/>
    <col min="13839" max="13839" width="11.25" bestFit="1" customWidth="1"/>
    <col min="13840" max="13840" width="10.75" customWidth="1"/>
    <col min="13841" max="13842" width="10.75" bestFit="1" customWidth="1"/>
    <col min="13843" max="13843" width="10.125" bestFit="1" customWidth="1"/>
    <col min="14082" max="14082" width="6.25" customWidth="1"/>
    <col min="14083" max="14083" width="8.5" bestFit="1" customWidth="1"/>
    <col min="14084" max="14087" width="9.625" bestFit="1" customWidth="1"/>
    <col min="14088" max="14088" width="10.75" bestFit="1" customWidth="1"/>
    <col min="14089" max="14089" width="10.75" customWidth="1"/>
    <col min="14090" max="14093" width="10.75" bestFit="1" customWidth="1"/>
    <col min="14094" max="14094" width="10.75" customWidth="1"/>
    <col min="14095" max="14095" width="11.25" bestFit="1" customWidth="1"/>
    <col min="14096" max="14096" width="10.75" customWidth="1"/>
    <col min="14097" max="14098" width="10.75" bestFit="1" customWidth="1"/>
    <col min="14099" max="14099" width="10.125" bestFit="1" customWidth="1"/>
    <col min="14338" max="14338" width="6.25" customWidth="1"/>
    <col min="14339" max="14339" width="8.5" bestFit="1" customWidth="1"/>
    <col min="14340" max="14343" width="9.625" bestFit="1" customWidth="1"/>
    <col min="14344" max="14344" width="10.75" bestFit="1" customWidth="1"/>
    <col min="14345" max="14345" width="10.75" customWidth="1"/>
    <col min="14346" max="14349" width="10.75" bestFit="1" customWidth="1"/>
    <col min="14350" max="14350" width="10.75" customWidth="1"/>
    <col min="14351" max="14351" width="11.25" bestFit="1" customWidth="1"/>
    <col min="14352" max="14352" width="10.75" customWidth="1"/>
    <col min="14353" max="14354" width="10.75" bestFit="1" customWidth="1"/>
    <col min="14355" max="14355" width="10.125" bestFit="1" customWidth="1"/>
    <col min="14594" max="14594" width="6.25" customWidth="1"/>
    <col min="14595" max="14595" width="8.5" bestFit="1" customWidth="1"/>
    <col min="14596" max="14599" width="9.625" bestFit="1" customWidth="1"/>
    <col min="14600" max="14600" width="10.75" bestFit="1" customWidth="1"/>
    <col min="14601" max="14601" width="10.75" customWidth="1"/>
    <col min="14602" max="14605" width="10.75" bestFit="1" customWidth="1"/>
    <col min="14606" max="14606" width="10.75" customWidth="1"/>
    <col min="14607" max="14607" width="11.25" bestFit="1" customWidth="1"/>
    <col min="14608" max="14608" width="10.75" customWidth="1"/>
    <col min="14609" max="14610" width="10.75" bestFit="1" customWidth="1"/>
    <col min="14611" max="14611" width="10.125" bestFit="1" customWidth="1"/>
    <col min="14850" max="14850" width="6.25" customWidth="1"/>
    <col min="14851" max="14851" width="8.5" bestFit="1" customWidth="1"/>
    <col min="14852" max="14855" width="9.625" bestFit="1" customWidth="1"/>
    <col min="14856" max="14856" width="10.75" bestFit="1" customWidth="1"/>
    <col min="14857" max="14857" width="10.75" customWidth="1"/>
    <col min="14858" max="14861" width="10.75" bestFit="1" customWidth="1"/>
    <col min="14862" max="14862" width="10.75" customWidth="1"/>
    <col min="14863" max="14863" width="11.25" bestFit="1" customWidth="1"/>
    <col min="14864" max="14864" width="10.75" customWidth="1"/>
    <col min="14865" max="14866" width="10.75" bestFit="1" customWidth="1"/>
    <col min="14867" max="14867" width="10.125" bestFit="1" customWidth="1"/>
    <col min="15106" max="15106" width="6.25" customWidth="1"/>
    <col min="15107" max="15107" width="8.5" bestFit="1" customWidth="1"/>
    <col min="15108" max="15111" width="9.625" bestFit="1" customWidth="1"/>
    <col min="15112" max="15112" width="10.75" bestFit="1" customWidth="1"/>
    <col min="15113" max="15113" width="10.75" customWidth="1"/>
    <col min="15114" max="15117" width="10.75" bestFit="1" customWidth="1"/>
    <col min="15118" max="15118" width="10.75" customWidth="1"/>
    <col min="15119" max="15119" width="11.25" bestFit="1" customWidth="1"/>
    <col min="15120" max="15120" width="10.75" customWidth="1"/>
    <col min="15121" max="15122" width="10.75" bestFit="1" customWidth="1"/>
    <col min="15123" max="15123" width="10.125" bestFit="1" customWidth="1"/>
    <col min="15362" max="15362" width="6.25" customWidth="1"/>
    <col min="15363" max="15363" width="8.5" bestFit="1" customWidth="1"/>
    <col min="15364" max="15367" width="9.625" bestFit="1" customWidth="1"/>
    <col min="15368" max="15368" width="10.75" bestFit="1" customWidth="1"/>
    <col min="15369" max="15369" width="10.75" customWidth="1"/>
    <col min="15370" max="15373" width="10.75" bestFit="1" customWidth="1"/>
    <col min="15374" max="15374" width="10.75" customWidth="1"/>
    <col min="15375" max="15375" width="11.25" bestFit="1" customWidth="1"/>
    <col min="15376" max="15376" width="10.75" customWidth="1"/>
    <col min="15377" max="15378" width="10.75" bestFit="1" customWidth="1"/>
    <col min="15379" max="15379" width="10.125" bestFit="1" customWidth="1"/>
    <col min="15618" max="15618" width="6.25" customWidth="1"/>
    <col min="15619" max="15619" width="8.5" bestFit="1" customWidth="1"/>
    <col min="15620" max="15623" width="9.625" bestFit="1" customWidth="1"/>
    <col min="15624" max="15624" width="10.75" bestFit="1" customWidth="1"/>
    <col min="15625" max="15625" width="10.75" customWidth="1"/>
    <col min="15626" max="15629" width="10.75" bestFit="1" customWidth="1"/>
    <col min="15630" max="15630" width="10.75" customWidth="1"/>
    <col min="15631" max="15631" width="11.25" bestFit="1" customWidth="1"/>
    <col min="15632" max="15632" width="10.75" customWidth="1"/>
    <col min="15633" max="15634" width="10.75" bestFit="1" customWidth="1"/>
    <col min="15635" max="15635" width="10.125" bestFit="1" customWidth="1"/>
    <col min="15874" max="15874" width="6.25" customWidth="1"/>
    <col min="15875" max="15875" width="8.5" bestFit="1" customWidth="1"/>
    <col min="15876" max="15879" width="9.625" bestFit="1" customWidth="1"/>
    <col min="15880" max="15880" width="10.75" bestFit="1" customWidth="1"/>
    <col min="15881" max="15881" width="10.75" customWidth="1"/>
    <col min="15882" max="15885" width="10.75" bestFit="1" customWidth="1"/>
    <col min="15886" max="15886" width="10.75" customWidth="1"/>
    <col min="15887" max="15887" width="11.25" bestFit="1" customWidth="1"/>
    <col min="15888" max="15888" width="10.75" customWidth="1"/>
    <col min="15889" max="15890" width="10.75" bestFit="1" customWidth="1"/>
    <col min="15891" max="15891" width="10.125" bestFit="1" customWidth="1"/>
    <col min="16130" max="16130" width="6.25" customWidth="1"/>
    <col min="16131" max="16131" width="8.5" bestFit="1" customWidth="1"/>
    <col min="16132" max="16135" width="9.625" bestFit="1" customWidth="1"/>
    <col min="16136" max="16136" width="10.75" bestFit="1" customWidth="1"/>
    <col min="16137" max="16137" width="10.75" customWidth="1"/>
    <col min="16138" max="16141" width="10.75" bestFit="1" customWidth="1"/>
    <col min="16142" max="16142" width="10.75" customWidth="1"/>
    <col min="16143" max="16143" width="11.25" bestFit="1" customWidth="1"/>
    <col min="16144" max="16144" width="10.75" customWidth="1"/>
    <col min="16145" max="16146" width="10.75" bestFit="1" customWidth="1"/>
    <col min="16147" max="16147" width="10.125" bestFit="1" customWidth="1"/>
  </cols>
  <sheetData>
    <row r="1" spans="1:26" ht="31.5" customHeight="1" x14ac:dyDescent="0.3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26" ht="15.7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2" t="s">
        <v>18</v>
      </c>
      <c r="S2" s="13" t="s">
        <v>32</v>
      </c>
      <c r="T2" s="17" t="s">
        <v>33</v>
      </c>
      <c r="U2" s="29" t="s">
        <v>36</v>
      </c>
      <c r="V2" s="30" t="s">
        <v>37</v>
      </c>
      <c r="W2" s="37" t="s">
        <v>38</v>
      </c>
      <c r="X2" s="41" t="s">
        <v>39</v>
      </c>
      <c r="Y2" s="43" t="s">
        <v>40</v>
      </c>
      <c r="Z2" s="43" t="s">
        <v>41</v>
      </c>
    </row>
    <row r="3" spans="1:26" ht="15.75" x14ac:dyDescent="0.25">
      <c r="A3" s="4" t="s">
        <v>19</v>
      </c>
      <c r="B3" s="4">
        <v>1404</v>
      </c>
      <c r="C3" s="4">
        <v>4895</v>
      </c>
      <c r="D3" s="4">
        <v>400791</v>
      </c>
      <c r="E3" s="4">
        <v>242264</v>
      </c>
      <c r="F3" s="4">
        <v>198591</v>
      </c>
      <c r="G3" s="4">
        <v>260809</v>
      </c>
      <c r="H3" s="5">
        <v>382696</v>
      </c>
      <c r="I3" s="5">
        <v>586049</v>
      </c>
      <c r="J3" s="5">
        <v>1292590</v>
      </c>
      <c r="K3" s="5">
        <v>1978972</v>
      </c>
      <c r="L3" s="5">
        <v>1856341</v>
      </c>
      <c r="M3" s="5">
        <v>1691270</v>
      </c>
      <c r="N3" s="5">
        <v>2432435</v>
      </c>
      <c r="O3" s="8">
        <v>3441382</v>
      </c>
      <c r="P3" s="5">
        <v>3028824</v>
      </c>
      <c r="Q3" s="5">
        <v>4075203</v>
      </c>
      <c r="R3" s="6">
        <v>5136001</v>
      </c>
      <c r="S3" s="24">
        <v>4608222</v>
      </c>
      <c r="T3" s="16">
        <v>4782865</v>
      </c>
      <c r="U3" s="27">
        <v>5914435</v>
      </c>
      <c r="V3" s="31">
        <v>6875838</v>
      </c>
      <c r="W3" s="35">
        <v>5656897</v>
      </c>
      <c r="X3" s="39">
        <v>7655062</v>
      </c>
      <c r="Y3" s="42">
        <v>8480836</v>
      </c>
      <c r="Z3" s="42">
        <v>7380000</v>
      </c>
    </row>
    <row r="4" spans="1:26" ht="15.75" x14ac:dyDescent="0.25">
      <c r="A4" s="4" t="s">
        <v>20</v>
      </c>
      <c r="B4" s="4">
        <v>6440</v>
      </c>
      <c r="C4" s="4">
        <v>152701</v>
      </c>
      <c r="D4" s="4">
        <v>345755</v>
      </c>
      <c r="E4" s="4">
        <v>203930</v>
      </c>
      <c r="F4" s="4">
        <v>118459</v>
      </c>
      <c r="G4" s="4">
        <v>260383</v>
      </c>
      <c r="H4" s="5">
        <v>689278</v>
      </c>
      <c r="I4" s="5">
        <v>472791</v>
      </c>
      <c r="J4" s="5">
        <v>731461</v>
      </c>
      <c r="K4" s="5">
        <v>1842060</v>
      </c>
      <c r="L4" s="5">
        <v>1497909</v>
      </c>
      <c r="M4" s="5">
        <v>1116806</v>
      </c>
      <c r="N4" s="25">
        <v>1176205.17</v>
      </c>
      <c r="O4" s="5">
        <v>2023151</v>
      </c>
      <c r="P4" s="8">
        <v>3261027</v>
      </c>
      <c r="Q4" s="5">
        <v>2949089</v>
      </c>
      <c r="R4" s="6">
        <v>2319705</v>
      </c>
      <c r="S4" s="6">
        <v>3829500</v>
      </c>
      <c r="T4" s="15">
        <v>2898592</v>
      </c>
      <c r="U4" s="26">
        <v>4808276</v>
      </c>
      <c r="V4" s="32">
        <v>4263414</v>
      </c>
      <c r="W4" s="34">
        <v>4507768</v>
      </c>
      <c r="X4" s="38">
        <v>5537770</v>
      </c>
      <c r="Y4" s="5">
        <v>5424235</v>
      </c>
      <c r="Z4" s="42">
        <v>4460000</v>
      </c>
    </row>
    <row r="5" spans="1:26" ht="15.75" x14ac:dyDescent="0.25">
      <c r="A5" s="4" t="s">
        <v>21</v>
      </c>
      <c r="B5" s="4">
        <v>48921</v>
      </c>
      <c r="C5" s="4">
        <v>11356</v>
      </c>
      <c r="D5" s="4">
        <v>253036</v>
      </c>
      <c r="E5" s="4">
        <v>170701</v>
      </c>
      <c r="F5" s="4">
        <v>202555</v>
      </c>
      <c r="G5" s="4">
        <v>379618</v>
      </c>
      <c r="H5" s="5">
        <v>855252</v>
      </c>
      <c r="I5" s="5">
        <v>1231841</v>
      </c>
      <c r="J5" s="5">
        <v>1864048</v>
      </c>
      <c r="K5" s="5">
        <v>1592377</v>
      </c>
      <c r="L5" s="5">
        <v>2051310</v>
      </c>
      <c r="M5" s="5">
        <v>2602304</v>
      </c>
      <c r="N5" s="5">
        <v>2109697</v>
      </c>
      <c r="O5" s="5">
        <v>2316532</v>
      </c>
      <c r="P5" s="5">
        <v>3858542</v>
      </c>
      <c r="Q5" s="5">
        <v>4008672</v>
      </c>
      <c r="R5" s="9">
        <v>3511095</v>
      </c>
      <c r="S5" s="12">
        <v>4826118</v>
      </c>
      <c r="T5" s="15">
        <v>3841441</v>
      </c>
      <c r="U5" s="15">
        <v>4623223</v>
      </c>
      <c r="V5" s="32">
        <v>4493038</v>
      </c>
      <c r="W5" s="34">
        <v>6097532</v>
      </c>
      <c r="X5" s="38">
        <v>6326629</v>
      </c>
      <c r="Y5" s="5">
        <v>5661749</v>
      </c>
      <c r="Z5" s="42">
        <v>4920000</v>
      </c>
    </row>
    <row r="6" spans="1:26" ht="15.75" x14ac:dyDescent="0.25">
      <c r="A6" s="4" t="s">
        <v>22</v>
      </c>
      <c r="B6" s="4">
        <v>7905</v>
      </c>
      <c r="C6" s="4">
        <v>43171</v>
      </c>
      <c r="D6" s="4">
        <v>120910</v>
      </c>
      <c r="E6" s="4">
        <v>251748</v>
      </c>
      <c r="F6" s="4">
        <v>129396</v>
      </c>
      <c r="G6" s="4">
        <v>646666</v>
      </c>
      <c r="H6" s="5">
        <v>1253097</v>
      </c>
      <c r="I6" s="5">
        <v>503581</v>
      </c>
      <c r="J6" s="5">
        <v>2208529</v>
      </c>
      <c r="K6" s="5">
        <v>1228316</v>
      </c>
      <c r="L6" s="5">
        <v>1907866</v>
      </c>
      <c r="M6" s="5">
        <v>2568580</v>
      </c>
      <c r="N6" s="5">
        <v>2652143</v>
      </c>
      <c r="O6" s="5">
        <v>2389454</v>
      </c>
      <c r="P6" s="5">
        <v>3709975</v>
      </c>
      <c r="Q6" s="5">
        <v>4195026</v>
      </c>
      <c r="R6" s="6">
        <v>3877659</v>
      </c>
      <c r="S6" s="12">
        <v>5890357</v>
      </c>
      <c r="T6" s="15">
        <v>3976524</v>
      </c>
      <c r="U6" s="26">
        <v>6502871</v>
      </c>
      <c r="V6" s="32">
        <v>5309955</v>
      </c>
      <c r="W6" s="34">
        <v>7071136</v>
      </c>
      <c r="X6" s="38">
        <v>8015458</v>
      </c>
      <c r="Y6" s="5">
        <v>6920000</v>
      </c>
      <c r="Z6" s="42">
        <v>7640000</v>
      </c>
    </row>
    <row r="7" spans="1:26" ht="15.75" x14ac:dyDescent="0.25">
      <c r="A7" s="4" t="s">
        <v>23</v>
      </c>
      <c r="B7" s="4">
        <v>31528</v>
      </c>
      <c r="C7" s="4">
        <v>57796</v>
      </c>
      <c r="D7" s="4">
        <v>7772</v>
      </c>
      <c r="E7" s="4">
        <v>4677</v>
      </c>
      <c r="F7" s="4">
        <v>410203</v>
      </c>
      <c r="G7" s="4">
        <v>844248</v>
      </c>
      <c r="H7" s="5">
        <v>1400233</v>
      </c>
      <c r="I7" s="5">
        <v>57998</v>
      </c>
      <c r="J7" s="5">
        <v>1562532</v>
      </c>
      <c r="K7" s="5">
        <v>836160</v>
      </c>
      <c r="L7" s="5">
        <v>2032825</v>
      </c>
      <c r="M7" s="5">
        <v>2406524</v>
      </c>
      <c r="N7" s="5">
        <v>2964468</v>
      </c>
      <c r="O7" s="5">
        <v>3478321</v>
      </c>
      <c r="P7" s="5">
        <v>3518895</v>
      </c>
      <c r="Q7" s="5">
        <v>4367325</v>
      </c>
      <c r="R7" s="6">
        <v>4564420</v>
      </c>
      <c r="S7" s="12">
        <v>5278033</v>
      </c>
      <c r="T7" s="15">
        <v>5097438</v>
      </c>
      <c r="U7" s="26">
        <v>5971117</v>
      </c>
      <c r="V7" s="32">
        <v>6126975</v>
      </c>
      <c r="W7" s="34">
        <v>7664174</v>
      </c>
      <c r="X7" s="38">
        <v>9586589</v>
      </c>
      <c r="Y7" s="5">
        <v>9690000</v>
      </c>
      <c r="Z7" s="42">
        <v>7360000</v>
      </c>
    </row>
    <row r="8" spans="1:26" ht="15.75" x14ac:dyDescent="0.25">
      <c r="A8" s="4" t="s">
        <v>24</v>
      </c>
      <c r="B8" s="4">
        <v>3179</v>
      </c>
      <c r="C8" s="4">
        <v>32689</v>
      </c>
      <c r="D8" s="4">
        <v>112297</v>
      </c>
      <c r="E8" s="4">
        <v>249165</v>
      </c>
      <c r="F8" s="4">
        <v>193209</v>
      </c>
      <c r="G8" s="4">
        <v>797946</v>
      </c>
      <c r="H8" s="5">
        <v>1391863</v>
      </c>
      <c r="I8" s="5">
        <v>405683</v>
      </c>
      <c r="J8" s="5">
        <v>2491158</v>
      </c>
      <c r="K8" s="5">
        <v>1461378</v>
      </c>
      <c r="L8" s="5">
        <v>2667597</v>
      </c>
      <c r="M8" s="5">
        <v>3671309</v>
      </c>
      <c r="N8" s="5">
        <v>2517575</v>
      </c>
      <c r="O8" s="5">
        <v>3578733</v>
      </c>
      <c r="P8" s="5">
        <v>4705254</v>
      </c>
      <c r="Q8" s="5">
        <v>6199021</v>
      </c>
      <c r="R8" s="6">
        <v>4301964</v>
      </c>
      <c r="S8" s="12">
        <v>5624323</v>
      </c>
      <c r="T8" s="15">
        <v>6925736</v>
      </c>
      <c r="U8" s="26">
        <v>6388623</v>
      </c>
      <c r="V8" s="26">
        <v>8087090</v>
      </c>
      <c r="W8" s="26">
        <v>7564805</v>
      </c>
      <c r="X8" s="38">
        <v>7686649</v>
      </c>
      <c r="Y8" s="5">
        <v>8700000</v>
      </c>
      <c r="Z8" s="42">
        <v>6510000</v>
      </c>
    </row>
    <row r="9" spans="1:26" ht="15.75" x14ac:dyDescent="0.25">
      <c r="A9" s="4" t="s">
        <v>25</v>
      </c>
      <c r="B9" s="4">
        <v>9266</v>
      </c>
      <c r="C9" s="4">
        <v>36139</v>
      </c>
      <c r="D9" s="4">
        <v>247383</v>
      </c>
      <c r="E9" s="4">
        <v>350923</v>
      </c>
      <c r="F9" s="4">
        <v>437762</v>
      </c>
      <c r="G9" s="4">
        <v>1515778</v>
      </c>
      <c r="H9" s="5">
        <v>1829973</v>
      </c>
      <c r="I9" s="5">
        <v>1712771</v>
      </c>
      <c r="J9" s="5">
        <v>2117928</v>
      </c>
      <c r="K9" s="5">
        <v>1843833</v>
      </c>
      <c r="L9" s="5">
        <v>2859371</v>
      </c>
      <c r="M9" s="5">
        <v>2390548</v>
      </c>
      <c r="N9" s="5">
        <v>3028217</v>
      </c>
      <c r="O9" s="5">
        <v>3503141</v>
      </c>
      <c r="P9" s="5">
        <v>4390890</v>
      </c>
      <c r="Q9" s="5">
        <v>4953725</v>
      </c>
      <c r="R9" s="6">
        <v>5354501</v>
      </c>
      <c r="S9" s="5">
        <v>5866994</v>
      </c>
      <c r="T9" s="15">
        <v>7196625</v>
      </c>
      <c r="U9" s="26">
        <v>7474702</v>
      </c>
      <c r="V9" s="32">
        <v>9500013</v>
      </c>
      <c r="W9" s="34">
        <v>7757786</v>
      </c>
      <c r="X9" s="38">
        <v>10080895</v>
      </c>
      <c r="Y9" s="5">
        <v>8010000</v>
      </c>
      <c r="Z9" s="42">
        <v>8640000</v>
      </c>
    </row>
    <row r="10" spans="1:26" ht="15.75" x14ac:dyDescent="0.25">
      <c r="A10" s="4" t="s">
        <v>26</v>
      </c>
      <c r="B10" s="4">
        <v>38376</v>
      </c>
      <c r="C10" s="4">
        <v>115946</v>
      </c>
      <c r="D10" s="4">
        <v>113083</v>
      </c>
      <c r="E10" s="4">
        <v>210954</v>
      </c>
      <c r="F10" s="4">
        <v>337093</v>
      </c>
      <c r="G10" s="4">
        <v>1888341</v>
      </c>
      <c r="H10" s="5">
        <v>1763578</v>
      </c>
      <c r="I10" s="5">
        <v>1295425</v>
      </c>
      <c r="J10" s="5">
        <v>2454396</v>
      </c>
      <c r="K10" s="5">
        <v>1668293</v>
      </c>
      <c r="L10" s="5">
        <v>2777873</v>
      </c>
      <c r="M10" s="5">
        <v>3016386</v>
      </c>
      <c r="N10" s="5">
        <v>2926841</v>
      </c>
      <c r="O10" s="5">
        <v>3825962</v>
      </c>
      <c r="P10" s="5">
        <v>3131422</v>
      </c>
      <c r="Q10" s="5">
        <v>4767334</v>
      </c>
      <c r="R10" s="6">
        <v>4511691</v>
      </c>
      <c r="S10" s="12">
        <v>4417585</v>
      </c>
      <c r="T10" s="15">
        <v>6367030</v>
      </c>
      <c r="U10" s="15">
        <v>6033061</v>
      </c>
      <c r="V10" s="32">
        <v>7783530</v>
      </c>
      <c r="W10" s="34">
        <v>7671101</v>
      </c>
      <c r="X10" s="38">
        <v>8447718</v>
      </c>
      <c r="Y10" s="5">
        <v>9150000</v>
      </c>
      <c r="Z10" s="42">
        <v>9480000</v>
      </c>
    </row>
    <row r="11" spans="1:26" ht="15.75" x14ac:dyDescent="0.25">
      <c r="A11" s="4" t="s">
        <v>27</v>
      </c>
      <c r="B11" s="4">
        <v>1805</v>
      </c>
      <c r="C11" s="4">
        <v>195499</v>
      </c>
      <c r="D11" s="4">
        <v>215960</v>
      </c>
      <c r="E11" s="4">
        <v>196376</v>
      </c>
      <c r="F11" s="4">
        <v>523349</v>
      </c>
      <c r="G11" s="4">
        <v>1369197</v>
      </c>
      <c r="H11" s="5">
        <v>1599966</v>
      </c>
      <c r="I11" s="5">
        <v>1312832</v>
      </c>
      <c r="J11" s="5">
        <v>2989299</v>
      </c>
      <c r="K11" s="5">
        <v>1449873</v>
      </c>
      <c r="L11" s="5">
        <v>1874414</v>
      </c>
      <c r="M11" s="5">
        <v>1788611</v>
      </c>
      <c r="N11" s="5">
        <v>1886429</v>
      </c>
      <c r="O11" s="5">
        <v>4134673</v>
      </c>
      <c r="P11" s="5">
        <v>2753221</v>
      </c>
      <c r="Q11" s="5">
        <v>4635521</v>
      </c>
      <c r="R11" s="6">
        <v>4126676</v>
      </c>
      <c r="S11" s="12">
        <v>4965660</v>
      </c>
      <c r="T11" s="15">
        <v>4698848</v>
      </c>
      <c r="U11" s="26">
        <v>5027673</v>
      </c>
      <c r="V11" s="32">
        <v>7255491</v>
      </c>
      <c r="W11" s="34">
        <v>7193758</v>
      </c>
      <c r="X11" s="38">
        <v>8112677</v>
      </c>
      <c r="Y11" s="5">
        <v>8010000</v>
      </c>
      <c r="Z11" s="42">
        <v>8200000</v>
      </c>
    </row>
    <row r="12" spans="1:26" ht="15.75" x14ac:dyDescent="0.25">
      <c r="A12" s="4" t="s">
        <v>28</v>
      </c>
      <c r="B12" s="4">
        <v>24082</v>
      </c>
      <c r="C12" s="4">
        <v>38968</v>
      </c>
      <c r="D12" s="4">
        <v>144050</v>
      </c>
      <c r="E12" s="4">
        <v>233224</v>
      </c>
      <c r="F12" s="4">
        <v>496268</v>
      </c>
      <c r="G12" s="4">
        <v>571441</v>
      </c>
      <c r="H12" s="5">
        <v>897762</v>
      </c>
      <c r="I12" s="5">
        <v>1098532</v>
      </c>
      <c r="J12" s="5">
        <v>690416</v>
      </c>
      <c r="K12" s="5">
        <v>1562147</v>
      </c>
      <c r="L12" s="5">
        <v>1896995</v>
      </c>
      <c r="M12" s="5">
        <v>2245611</v>
      </c>
      <c r="N12" s="5">
        <v>2845429</v>
      </c>
      <c r="O12" s="5">
        <v>2126398</v>
      </c>
      <c r="P12" s="5">
        <v>2519233</v>
      </c>
      <c r="Q12" s="5">
        <v>3733940</v>
      </c>
      <c r="R12" s="6">
        <v>3812405</v>
      </c>
      <c r="S12" s="12">
        <v>4030211</v>
      </c>
      <c r="T12" s="12">
        <v>4186887</v>
      </c>
      <c r="U12" s="26">
        <v>4101852</v>
      </c>
      <c r="V12" s="32">
        <v>5531696</v>
      </c>
      <c r="W12" s="34">
        <v>5213722</v>
      </c>
      <c r="X12" s="38">
        <v>5856065</v>
      </c>
      <c r="Y12" s="5">
        <v>6920000</v>
      </c>
      <c r="Z12" s="42">
        <v>6180000</v>
      </c>
    </row>
    <row r="13" spans="1:26" ht="15.75" x14ac:dyDescent="0.25">
      <c r="A13" s="4" t="s">
        <v>29</v>
      </c>
      <c r="B13" s="4">
        <v>2082</v>
      </c>
      <c r="C13" s="4">
        <v>166736</v>
      </c>
      <c r="D13" s="4">
        <v>72524</v>
      </c>
      <c r="E13" s="4">
        <v>319335</v>
      </c>
      <c r="F13" s="4">
        <v>518402</v>
      </c>
      <c r="G13" s="4">
        <v>779676</v>
      </c>
      <c r="H13" s="5">
        <v>738072</v>
      </c>
      <c r="I13" s="5">
        <v>1545253</v>
      </c>
      <c r="J13" s="5">
        <v>777432</v>
      </c>
      <c r="K13" s="5">
        <v>2513699</v>
      </c>
      <c r="L13" s="5">
        <v>2554746</v>
      </c>
      <c r="M13" s="5">
        <v>2347867</v>
      </c>
      <c r="N13" s="5">
        <v>3356754</v>
      </c>
      <c r="O13" s="5">
        <v>3315962</v>
      </c>
      <c r="P13" s="5">
        <v>2887796</v>
      </c>
      <c r="Q13" s="5">
        <v>5475107</v>
      </c>
      <c r="R13" s="6">
        <v>5696371</v>
      </c>
      <c r="S13" s="12">
        <v>4159019</v>
      </c>
      <c r="T13" s="15">
        <v>6030395</v>
      </c>
      <c r="U13" s="26">
        <v>6026441</v>
      </c>
      <c r="V13" s="32">
        <v>7393450</v>
      </c>
      <c r="W13" s="34">
        <v>7835411</v>
      </c>
      <c r="X13" s="38">
        <v>8684180</v>
      </c>
      <c r="Y13" s="5">
        <v>5380000</v>
      </c>
      <c r="Z13" s="42">
        <v>8280000</v>
      </c>
    </row>
    <row r="14" spans="1:26" ht="15.75" x14ac:dyDescent="0.25">
      <c r="A14" s="4" t="s">
        <v>30</v>
      </c>
      <c r="B14" s="4">
        <v>118950</v>
      </c>
      <c r="C14" s="4">
        <v>251645</v>
      </c>
      <c r="D14" s="4">
        <v>842345</v>
      </c>
      <c r="E14" s="4">
        <v>755213</v>
      </c>
      <c r="F14" s="4">
        <v>753346</v>
      </c>
      <c r="G14" s="4">
        <v>729548</v>
      </c>
      <c r="H14" s="5">
        <v>1138166</v>
      </c>
      <c r="I14" s="5">
        <v>1060704</v>
      </c>
      <c r="J14" s="5">
        <v>1563768</v>
      </c>
      <c r="K14" s="5">
        <v>2200575</v>
      </c>
      <c r="L14" s="5">
        <v>2613010</v>
      </c>
      <c r="M14" s="5">
        <v>2438392</v>
      </c>
      <c r="N14" s="5">
        <v>3356754</v>
      </c>
      <c r="O14" s="5">
        <v>3297663</v>
      </c>
      <c r="P14" s="5">
        <v>4780446</v>
      </c>
      <c r="Q14" s="5">
        <v>5426107</v>
      </c>
      <c r="R14" s="6">
        <v>5421595</v>
      </c>
      <c r="S14" s="12">
        <v>5890357</v>
      </c>
      <c r="T14" s="15">
        <v>7402443</v>
      </c>
      <c r="U14" s="26">
        <v>8526824</v>
      </c>
      <c r="V14" s="32">
        <v>9119844</v>
      </c>
      <c r="W14" s="34">
        <v>8996081</v>
      </c>
      <c r="X14" s="38">
        <v>9546810</v>
      </c>
      <c r="Y14" s="5">
        <v>5720000</v>
      </c>
      <c r="Z14" s="42">
        <v>9540000</v>
      </c>
    </row>
    <row r="15" spans="1:26" ht="15.75" x14ac:dyDescent="0.25">
      <c r="A15" s="4" t="s">
        <v>31</v>
      </c>
      <c r="B15" s="10">
        <f t="shared" ref="B15:J15" si="0">SUM(B3:B14)</f>
        <v>293938</v>
      </c>
      <c r="C15" s="10">
        <f t="shared" si="0"/>
        <v>1107541</v>
      </c>
      <c r="D15" s="10">
        <f t="shared" si="0"/>
        <v>2875906</v>
      </c>
      <c r="E15" s="10">
        <f t="shared" si="0"/>
        <v>3188510</v>
      </c>
      <c r="F15" s="10">
        <f t="shared" si="0"/>
        <v>4318633</v>
      </c>
      <c r="G15" s="10">
        <f t="shared" si="0"/>
        <v>10043651</v>
      </c>
      <c r="H15" s="10">
        <f t="shared" si="0"/>
        <v>13939936</v>
      </c>
      <c r="I15" s="10">
        <f t="shared" si="0"/>
        <v>11283460</v>
      </c>
      <c r="J15" s="10">
        <f t="shared" si="0"/>
        <v>20743557</v>
      </c>
      <c r="K15" s="5">
        <f t="shared" ref="K15:N15" si="1">SUM(K3:K14)</f>
        <v>20177683</v>
      </c>
      <c r="L15" s="5">
        <f t="shared" si="1"/>
        <v>26590257</v>
      </c>
      <c r="M15" s="5">
        <f t="shared" si="1"/>
        <v>28284208</v>
      </c>
      <c r="N15" s="5">
        <f t="shared" si="1"/>
        <v>31252947.170000002</v>
      </c>
      <c r="O15" s="10">
        <f>SUM(O3:O14)</f>
        <v>37431372</v>
      </c>
      <c r="P15" s="10">
        <f>SUM(P3:P14)</f>
        <v>42545525</v>
      </c>
      <c r="Q15" s="10">
        <f t="shared" ref="Q15:R15" si="2">SUM(Q3:Q14)</f>
        <v>54786070</v>
      </c>
      <c r="R15" s="10">
        <f t="shared" si="2"/>
        <v>52634083</v>
      </c>
      <c r="S15" s="14">
        <f t="shared" ref="S15:W15" si="3">SUM(S3:S14)</f>
        <v>59386379</v>
      </c>
      <c r="T15" s="18">
        <f t="shared" si="3"/>
        <v>63404824</v>
      </c>
      <c r="U15" s="28">
        <f t="shared" si="3"/>
        <v>71399098</v>
      </c>
      <c r="V15" s="33">
        <f t="shared" si="3"/>
        <v>81740334</v>
      </c>
      <c r="W15" s="36">
        <f t="shared" si="3"/>
        <v>83230171</v>
      </c>
      <c r="X15" s="40">
        <f>SUM(X3:X14)</f>
        <v>95536502</v>
      </c>
      <c r="Y15" s="40">
        <f>SUM(Y3:Y14)</f>
        <v>88066820</v>
      </c>
      <c r="Z15" s="40">
        <f>SUM(Z3:Z14)</f>
        <v>88590000</v>
      </c>
    </row>
    <row r="16" spans="1:26" ht="15.75" x14ac:dyDescent="0.25">
      <c r="A16" s="1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7"/>
      <c r="O16" s="3"/>
      <c r="P16" s="3"/>
      <c r="Q16" s="3"/>
      <c r="R16" s="3"/>
    </row>
    <row r="61" spans="2:17" s="19" customFormat="1" ht="15.75" x14ac:dyDescent="0.25">
      <c r="B61" s="20" t="s">
        <v>34</v>
      </c>
      <c r="C61" s="20" t="s">
        <v>12</v>
      </c>
      <c r="D61" s="20" t="s">
        <v>13</v>
      </c>
      <c r="E61" s="20" t="s">
        <v>14</v>
      </c>
      <c r="F61" s="20" t="s">
        <v>15</v>
      </c>
      <c r="G61" s="20" t="s">
        <v>16</v>
      </c>
      <c r="H61" s="20" t="s">
        <v>17</v>
      </c>
      <c r="I61" s="21" t="s">
        <v>18</v>
      </c>
      <c r="J61" s="20" t="s">
        <v>32</v>
      </c>
      <c r="K61" s="20" t="s">
        <v>33</v>
      </c>
      <c r="L61" s="20">
        <v>2014</v>
      </c>
      <c r="M61" s="20">
        <v>2015</v>
      </c>
      <c r="N61" s="20">
        <v>2016</v>
      </c>
      <c r="O61" s="20">
        <v>2017</v>
      </c>
      <c r="P61" s="20">
        <v>2018</v>
      </c>
      <c r="Q61" s="20">
        <v>2019</v>
      </c>
    </row>
    <row r="62" spans="2:17" s="19" customFormat="1" ht="15.75" x14ac:dyDescent="0.25">
      <c r="B62" s="22" t="s">
        <v>35</v>
      </c>
      <c r="C62" s="22">
        <v>26590255</v>
      </c>
      <c r="D62" s="22">
        <v>28284203</v>
      </c>
      <c r="E62" s="23">
        <v>30818285.170000002</v>
      </c>
      <c r="F62" s="22">
        <v>37431471</v>
      </c>
      <c r="G62" s="22">
        <v>42545525</v>
      </c>
      <c r="H62" s="22">
        <v>54787049</v>
      </c>
      <c r="I62" s="22">
        <v>51837617</v>
      </c>
      <c r="J62" s="23">
        <v>58379985</v>
      </c>
      <c r="K62" s="23">
        <f t="shared" ref="K62:N62" si="4">T15</f>
        <v>63404824</v>
      </c>
      <c r="L62" s="23">
        <f t="shared" si="4"/>
        <v>71399098</v>
      </c>
      <c r="M62" s="23">
        <f t="shared" si="4"/>
        <v>81740334</v>
      </c>
      <c r="N62" s="23">
        <f t="shared" si="4"/>
        <v>83230171</v>
      </c>
      <c r="O62" s="23">
        <f>X15</f>
        <v>95536502</v>
      </c>
      <c r="P62" s="23">
        <f>Y15</f>
        <v>88066820</v>
      </c>
      <c r="Q62" s="23">
        <f>Z15</f>
        <v>88590000</v>
      </c>
    </row>
  </sheetData>
  <mergeCells count="1">
    <mergeCell ref="A1:R1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1995年-2019年中国进口大豆海关统计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2020-07-09T07:21:19Z</dcterms:modified>
</cp:coreProperties>
</file>