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210" yWindow="3030" windowWidth="25230" windowHeight="6045" tabRatio="724"/>
  </bookViews>
  <sheets>
    <sheet name="表单说明" sheetId="1" r:id="rId1"/>
    <sheet name="指引" sheetId="23" r:id="rId2"/>
    <sheet name="4.1" sheetId="100" r:id="rId3"/>
    <sheet name="4.2" sheetId="101" r:id="rId4"/>
    <sheet name="4.3" sheetId="77" r:id="rId5"/>
    <sheet name="4.4" sheetId="58" r:id="rId6"/>
    <sheet name="5.1" sheetId="84" r:id="rId7"/>
    <sheet name="5.2" sheetId="86" r:id="rId8"/>
    <sheet name="5.3" sheetId="80" r:id="rId9"/>
    <sheet name="6.1" sheetId="68" r:id="rId10"/>
    <sheet name="6.2" sheetId="69" r:id="rId11"/>
    <sheet name="6.3" sheetId="87" r:id="rId12"/>
    <sheet name="6.4" sheetId="102" r:id="rId13"/>
    <sheet name="6.5" sheetId="62" r:id="rId14"/>
    <sheet name="6.6" sheetId="71" r:id="rId15"/>
    <sheet name="6.7" sheetId="70" r:id="rId16"/>
    <sheet name="6.8" sheetId="72" r:id="rId17"/>
    <sheet name="7.1" sheetId="78" r:id="rId18"/>
    <sheet name="7.2" sheetId="79" r:id="rId19"/>
    <sheet name="7.3" sheetId="103" r:id="rId20"/>
    <sheet name="12.1" sheetId="105" r:id="rId21"/>
    <sheet name="12.2" sheetId="104" r:id="rId22"/>
    <sheet name="13.1" sheetId="85" r:id="rId23"/>
    <sheet name="14.1" sheetId="73" r:id="rId24"/>
    <sheet name="15.1" sheetId="63" r:id="rId25"/>
    <sheet name="15.2" sheetId="65" r:id="rId26"/>
    <sheet name="15.3" sheetId="64" r:id="rId27"/>
    <sheet name="16.1" sheetId="61" r:id="rId28"/>
    <sheet name="16.2" sheetId="66" r:id="rId29"/>
    <sheet name="16.3" sheetId="67" r:id="rId30"/>
    <sheet name="17.1" sheetId="107" r:id="rId31"/>
    <sheet name="17.2" sheetId="75" r:id="rId32"/>
    <sheet name="17.3" sheetId="76" r:id="rId33"/>
    <sheet name="17.4" sheetId="88" r:id="rId34"/>
    <sheet name="18.1" sheetId="82" r:id="rId35"/>
    <sheet name="18.2" sheetId="60" r:id="rId36"/>
    <sheet name="18.3" sheetId="59" r:id="rId37"/>
    <sheet name="18.4" sheetId="106" r:id="rId38"/>
    <sheet name="19.1" sheetId="89" r:id="rId39"/>
    <sheet name="20.1" sheetId="91" r:id="rId40"/>
    <sheet name="20.2" sheetId="93" r:id="rId41"/>
    <sheet name="20.3" sheetId="92" r:id="rId42"/>
    <sheet name="20.4" sheetId="94" r:id="rId43"/>
    <sheet name="20.5" sheetId="95" r:id="rId44"/>
    <sheet name="20.6" sheetId="96" r:id="rId45"/>
    <sheet name="20.7" sheetId="97" r:id="rId46"/>
    <sheet name="23.1" sheetId="90" r:id="rId47"/>
    <sheet name="23.2" sheetId="98" r:id="rId48"/>
    <sheet name="23.3" sheetId="99" r:id="rId49"/>
  </sheets>
  <definedNames>
    <definedName name="_xlnm._FilterDatabase" localSheetId="19" hidden="1">'7.3'!$A$1:$K$15</definedName>
    <definedName name="_xlnm._FilterDatabase" localSheetId="1" hidden="1">指引!$A$1:$H$206</definedName>
    <definedName name="_xlnm.Print_Area" localSheetId="0">表单说明!$A$1:$D$17</definedName>
    <definedName name="_xlnm.Print_Area" localSheetId="1">指引!$A$1:$H$206</definedName>
    <definedName name="_xlnm.Print_Titles" localSheetId="1">指引!$1:$1</definedName>
    <definedName name="Z_3D97F872_2DE0_4E00_B676_66C7A2679D52_.wvu.PrintArea" localSheetId="0" hidden="1">表单说明!$A$1:$D$17</definedName>
    <definedName name="Z_554124E1_56DE_415D_BD5B_D93BD8BEA5C0_.wvu.PrintArea" localSheetId="0" hidden="1">表单说明!$A$1:$D$17</definedName>
  </definedNames>
  <calcPr calcId="144525"/>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I2" i="103" l="1"/>
  <c r="I2" i="65" l="1"/>
  <c r="S2" i="77" l="1"/>
  <c r="S3" i="77" l="1"/>
</calcChain>
</file>

<file path=xl/sharedStrings.xml><?xml version="1.0" encoding="utf-8"?>
<sst xmlns="http://schemas.openxmlformats.org/spreadsheetml/2006/main" count="1980" uniqueCount="590">
  <si>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</si>
  <si>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</si>
  <si>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</si>
  <si>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</si>
  <si>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</si>
  <si>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</si>
  <si>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</si>
  <si>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</si>
  <si>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</si>
  <si>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</si>
  <si>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</si>
  <si>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</si>
  <si>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</si>
  <si>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</si>
  <si>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</si>
  <si>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</si>
  <si>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</si>
  <si>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</si>
  <si>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</si>
  <si>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</si>
  <si>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</si>
  <si>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</si>
  <si>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</si>
  <si>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</si>
  <si>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</si>
  <si>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</si>
  <si>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</si>
  <si>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</si>
  <si>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</si>
  <si>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</si>
  <si>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</si>
  <si>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</si>
  <si>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</si>
  <si>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</si>
  <si>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</si>
  <si>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</si>
  <si>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</si>
  <si>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</si>
  <si>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</si>
  <si>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</si>
  <si>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</si>
  <si>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</si>
  <si>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</si>
  <si>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</si>
  <si>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</si>
  <si>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</si>
  <si>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</si>
  <si>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</si>
  <si>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</si>
  <si>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</si>
  <si>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</si>
  <si>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</si>
  <si>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</si>
  <si>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</si>
  <si>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</si>
  <si>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</si>
  <si>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</si>
  <si>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</si>
  <si>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</si>
  <si>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</si>
  <si>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</si>
  <si>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</si>
  <si>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</si>
  <si>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</si>
  <si>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</si>
  <si>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</si>
  <si>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</si>
  <si>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</si>
  <si>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</si>
  <si>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</si>
  <si>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</si>
  <si>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</si>
  <si>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</si>
  <si>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</si>
  <si>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</si>
  <si>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</si>
  <si>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</si>
  <si>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</si>
  <si>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</si>
  <si>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</si>
  <si>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</si>
  <si>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</si>
  <si>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</si>
  <si>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</si>
  <si>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</si>
  <si>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</si>
  <si>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</si>
  <si>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</si>
  <si>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</si>
  <si>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</si>
  <si>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</si>
  <si>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</si>
  <si>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</si>
  <si>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</si>
  <si>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</si>
  <si>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</si>
  <si>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</si>
  <si>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</si>
  <si>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</si>
  <si>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</si>
  <si>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</si>
  <si>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</si>
  <si>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</si>
  <si>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</si>
  <si>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</si>
  <si>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</si>
  <si>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</si>
  <si>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</si>
  <si>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</si>
  <si>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</si>
  <si>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</si>
  <si>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</si>
  <si>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</si>
  <si>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</si>
  <si>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</si>
  <si>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</si>
  <si>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</si>
  <si>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</si>
  <si>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</si>
  <si>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</si>
  <si>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</si>
  <si>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</si>
  <si>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</si>
  <si>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</si>
  <si>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</si>
  <si>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</si>
  <si>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</si>
  <si>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</si>
  <si>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</si>
  <si>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</si>
  <si>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</si>
  <si>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</si>
  <si>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</si>
  <si>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</si>
  <si>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</si>
  <si>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</si>
  <si>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</si>
  <si>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</si>
  <si>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</si>
  <si>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</si>
  <si>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</si>
  <si>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</si>
  <si>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</si>
  <si>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</si>
  <si>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</si>
  <si>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</si>
  <si>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</si>
  <si>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</si>
  <si>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</si>
  <si>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</si>
  <si>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</si>
  <si>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</si>
  <si>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</si>
  <si>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</si>
  <si>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</si>
  <si>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</si>
  <si>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</si>
  <si>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</si>
  <si>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</si>
  <si>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</si>
  <si>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</si>
  <si>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</si>
  <si>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</si>
  <si>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</si>
  <si>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</si>
  <si>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</si>
  <si>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</si>
  <si>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CCP</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</si>
  <si>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</si>
  <si>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</si>
  <si>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</si>
  <si>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</si>
  <si>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</si>
  <si>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</si>
  <si>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</si>
  <si>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</si>
  <si>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</si>
  <si>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</si>
  <si>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</si>
  <si>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</si>
  <si>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</si>
  <si>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</si>
  <si>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</si>
  <si>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</si>
  <si>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</si>
  <si>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</si>
  <si>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</si>
  <si>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</si>
  <si>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</si>
  <si>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</si>
  <si>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</si>
  <si>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</si>
  <si>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</si>
  <si>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</si>
  <si>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</si>
  <si>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</si>
  <si>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</si>
  <si>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</si>
  <si>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6.5.1.1</t>
  </si>
  <si>
    <t>23.1.1</t>
  </si>
  <si>
    <t>23.1.2</t>
  </si>
  <si>
    <t>23.2.1</t>
  </si>
  <si>
    <t>23.2.2</t>
  </si>
  <si>
    <t>23.2.3</t>
  </si>
  <si>
    <t>23.2.4</t>
  </si>
  <si>
    <t>20.5.1.2</t>
  </si>
  <si>
    <t>20.6.1.2</t>
  </si>
  <si>
    <t>HVaR</t>
  </si>
  <si>
    <t>文本</t>
  </si>
  <si>
    <t>故障持续时间</t>
  </si>
  <si>
    <t>季度末</t>
  </si>
  <si>
    <t>季度</t>
  </si>
  <si>
    <t>Kccp：只有作为或根据相关法律申请成为“合格中央对手方”的中央对手方需要披露该指标</t>
  </si>
  <si>
    <t>信用风险披露</t>
  </si>
  <si>
    <t>可作为初始保证金的资产类型，以及对应适用的折扣率</t>
  </si>
  <si>
    <t>可作为由清算参与者预先缴纳的违约资源的资产类型，以及对应适用的折扣率（如果与5.1不同的话）</t>
  </si>
  <si>
    <t>折扣率测试结果</t>
  </si>
  <si>
    <t>中央对手方设置的单个合约的初始保证金率</t>
  </si>
  <si>
    <t>流动性风险</t>
  </si>
  <si>
    <t>DvP, DvD or PvP结算方式结算金额的占比</t>
  </si>
  <si>
    <t>DvP, DvD or PvP结算方式结算量的占比</t>
  </si>
  <si>
    <t>与违约相关的量化信息</t>
  </si>
  <si>
    <t>作为清算总值或证券交易结算价值的一部分的客户头寸总数</t>
  </si>
  <si>
    <t>一般业务风险</t>
  </si>
  <si>
    <t>一般业务风险；财务披露</t>
  </si>
  <si>
    <t>一般业务风险；收入明细</t>
  </si>
  <si>
    <t>从参与者处获得的现金（不包括证券）总额，无论是不论是持有还是存款或是投资中的现金。按照其目的是作为初始保证金还是违约基金分类。</t>
  </si>
  <si>
    <t>从清算参与者处收到的现金（16.1）以何种方式持有、存放或投资</t>
  </si>
  <si>
    <t>核心清算系统在过去12个月的实际运营可得性</t>
  </si>
  <si>
    <t>实际故障次数</t>
  </si>
  <si>
    <t>系统恢复响应时间目标</t>
  </si>
  <si>
    <t>清算会员数量，按清算服务类型分类</t>
  </si>
  <si>
    <t>持仓量的集中度</t>
  </si>
  <si>
    <t>初始保证金集中度</t>
  </si>
  <si>
    <t>分层参与安排，对客户清算集中程度的衡量</t>
  </si>
  <si>
    <t>基础设施的连接，交易总金额</t>
  </si>
  <si>
    <t>基础设施的连接，回溯测试的结果</t>
  </si>
  <si>
    <t>基础设施的连接，额外预留的金融资源去向</t>
  </si>
  <si>
    <t>基础设施的连接，额外预留的金融资源来源</t>
  </si>
  <si>
    <t>基础设施的连接，交叉保证金</t>
  </si>
  <si>
    <t>相关规则、重要流程和市场数据的披露；日均数值</t>
  </si>
  <si>
    <t>相关规则、重要流程和市场数据的披露；尚未结算的</t>
  </si>
  <si>
    <t>相关规则、重要流程和市场数据的披露；执行机构</t>
  </si>
  <si>
    <t xml:space="preserve">说明中央对手方预先缴纳的违约资源总额是符合“Cover 1”还是“Cover 2”最低要求 </t>
  </si>
  <si>
    <t>不适用</t>
  </si>
  <si>
    <t>过去12个月的最大值；
过去12个月的平均值</t>
  </si>
  <si>
    <t>以上数字（4.4.3）超过预先缴纳的违约资源总额（超过初始保证金的部分）的金额大小</t>
  </si>
  <si>
    <t>以上数字（4.4.7）超过预先缴纳的违约资源总额（超过初始保证金的部分）的工作日天数</t>
  </si>
  <si>
    <t>以上数字（4.4.7）超过预先缴纳的违约资源总额（超过初始保证金的部分）的金额大小</t>
  </si>
  <si>
    <t>计算折扣率时的目标置信区间</t>
  </si>
  <si>
    <t>可作为抵押品的资产的假设的持有/平仓期限</t>
  </si>
  <si>
    <t>测试折扣率所用的回溯期限</t>
  </si>
  <si>
    <t>在回溯期限内，资产价值在假设的持有/平仓期限内减记幅度超过折扣率的天数</t>
  </si>
  <si>
    <t>自营业务初始保证金_扣除折扣率前
自营业务初始保证金_扣除折扣率后
代理业务初始保证金_扣除折扣率前
代理业务初始保证金_扣除折扣率后
初始保证金总额_扣除折扣率前
初始保证金总额_扣除折扣率后</t>
  </si>
  <si>
    <t>自营业务初始保证金_扣除折扣率前
自营业务初始保证金_扣除折扣率后
代理业务初始保证金_扣除折扣率前
代理业务初始保证金_扣除折扣率后</t>
  </si>
  <si>
    <t>初始保证金模型的类型</t>
  </si>
  <si>
    <t>初始保证金模型的类型变化生效日期</t>
  </si>
  <si>
    <t>初始保证金模型的名称</t>
  </si>
  <si>
    <t>初始保证金模型的名称变化生效日期</t>
  </si>
  <si>
    <t>单尾置信区间</t>
  </si>
  <si>
    <t>单尾置信区间变化生效日期</t>
  </si>
  <si>
    <t>对历史数据所做的调整</t>
  </si>
  <si>
    <t>对历史数据所做的调整生效日期</t>
  </si>
  <si>
    <t>平仓天数</t>
  </si>
  <si>
    <t>平仓天数变化生效日期</t>
  </si>
  <si>
    <t>参数审查的频率</t>
  </si>
  <si>
    <t>参数审查的频率变化生效日期</t>
  </si>
  <si>
    <t>每日回溯测试的频率</t>
  </si>
  <si>
    <t>观察值的数量</t>
  </si>
  <si>
    <t>达到的覆盖水平</t>
  </si>
  <si>
    <t>说明中央对手方是否能够例行使用中央银行流动资金或贷款</t>
  </si>
  <si>
    <t>如果在使用合格流动性资源过程中，中央对手方按照要求或者经允许优先考虑满足部分付款义务，请提供：付款计划表或付款分派优先级（如果有）；做出此类决策所适用的规则、政策和管理安排等</t>
  </si>
  <si>
    <t>DvP结算方式结算金额的占比</t>
  </si>
  <si>
    <t>DvD结算方式结算金额的占比</t>
  </si>
  <si>
    <t>PvP结算方式结算金额的占比</t>
  </si>
  <si>
    <t>DvP结算方式结算量的占比</t>
  </si>
  <si>
    <t>DvD结算方式结算量的占比</t>
  </si>
  <si>
    <t>PvP结算方式结算量的占比</t>
  </si>
  <si>
    <t>与违约相关的量化信息：其它用于覆盖损失的金融资源金额</t>
  </si>
  <si>
    <t>与违约相关的量化信息：客户头寸平仓的比例</t>
  </si>
  <si>
    <t>与违约相关的量化信息：客户头寸移仓的比例</t>
  </si>
  <si>
    <t>与违约相关的量化信息：其他与违约相关的公开材料</t>
  </si>
  <si>
    <t>6个月短期运营费用</t>
  </si>
  <si>
    <t>总收入</t>
  </si>
  <si>
    <t>总支出</t>
  </si>
  <si>
    <t>利润</t>
  </si>
  <si>
    <t>资产总额</t>
  </si>
  <si>
    <t>负债总额</t>
  </si>
  <si>
    <t>补充事项</t>
  </si>
  <si>
    <t>清算业务的收入占总收入的百分比</t>
  </si>
  <si>
    <t>从清算参与者处收到的作为初始保证金的现金总额（不包括证券），不论是持有还是存款或是投资中的现金。</t>
  </si>
  <si>
    <t>从清算参与者处收到的作为违约基金的现金总额（不包括证券），不论是持有还是存款或是投资中的现金。</t>
  </si>
  <si>
    <t>其中，存放在发行相关货币的中央银行里的现金存款的百分比</t>
  </si>
  <si>
    <t>其中，存放在其他中央银行的现金存款的百分比</t>
  </si>
  <si>
    <t>其中，存放在商业银行的现金存款（有担保，包括通过逆回购）的百分比</t>
  </si>
  <si>
    <t>其中，存放在商业银行的现金存款（无担保）的百分比</t>
  </si>
  <si>
    <t>其中，存放在货币市场基金的百分比</t>
  </si>
  <si>
    <t>以上证券的加权平均期限</t>
  </si>
  <si>
    <t>对以上投资证券组合的风险的估计值（不包括中央银行和商业银行存款）（99%一日VaR或等价指标）</t>
  </si>
  <si>
    <t>说明上一季度这一上限被突破的次数</t>
  </si>
  <si>
    <t>从清算参与者处收到的现金中以证券形式持有的百分比</t>
  </si>
  <si>
    <t>再抵押的初始保证金的期限分布：隔夜/一天；一天以上到最多一周；一周以上到最多一个月；一个月以上到最多一年；一年以上到最多两年；两年以上</t>
  </si>
  <si>
    <t>核心清算系统在过去12个月发生故障的总次数和持续时间</t>
  </si>
  <si>
    <t>中央银行类清算会员的数量</t>
  </si>
  <si>
    <t>中央对手方类清算会员的数量</t>
  </si>
  <si>
    <t>银行类清算会员的数量</t>
  </si>
  <si>
    <t>其他机构类型清算会员的数量（说明类别）</t>
  </si>
  <si>
    <t>境内法人清算会员的数量</t>
  </si>
  <si>
    <t>境外法人清算会员的数量</t>
  </si>
  <si>
    <t>季度均值
季度峰值</t>
  </si>
  <si>
    <t>通过每个连接的中央对手方清算的交易额占总清算金额的比例</t>
  </si>
  <si>
    <t>如果20.4.1.2的回答是“一日一次”，那么请说明测试的具体时间，否则为空</t>
  </si>
  <si>
    <t>向每个相连接的中央对手方提供的初始保证金及等价金融资源以外的预留资金（如果有的话）</t>
  </si>
  <si>
    <t>这部分资金是标准清算基金的一部分还是单独存放</t>
  </si>
  <si>
    <t>从每个相连接的中央对手方处收取的初始保证金及等价金融资源以外的预留资金（如果有的话）</t>
  </si>
  <si>
    <t>适用跨市场保证金的交易的金额，占总清算金额的比例</t>
  </si>
  <si>
    <t>由于跨市场保证金导致的中央对手方持有的初始保证金的减少额，占总初始保证金的比例</t>
  </si>
  <si>
    <t>说明23.1.1,23.1.2和23.2.1的资产类型</t>
  </si>
  <si>
    <t>说明23.1.1,23.1.2和23.2.2的产品代码</t>
  </si>
  <si>
    <t>由各交易平台提交的日均名义金额</t>
  </si>
  <si>
    <t>扣除折扣率前
扣除折扣率后</t>
  </si>
  <si>
    <t>披露日期</t>
    <phoneticPr fontId="45" type="noConversion"/>
  </si>
  <si>
    <t>披露等级</t>
    <phoneticPr fontId="45" type="noConversion"/>
  </si>
  <si>
    <t>披露等级说明</t>
    <phoneticPr fontId="45" type="noConversion"/>
  </si>
  <si>
    <t>季度最大值</t>
    <phoneticPr fontId="45" type="noConversion"/>
  </si>
  <si>
    <t>季度均值</t>
    <phoneticPr fontId="45" type="noConversion"/>
  </si>
  <si>
    <t>年度</t>
  </si>
  <si>
    <t>标准仓单</t>
  </si>
  <si>
    <t>1天</t>
  </si>
  <si>
    <t>现金-人民币</t>
  </si>
  <si>
    <t>商品</t>
  </si>
  <si>
    <t>否</t>
  </si>
  <si>
    <t>期货、期权</t>
  </si>
  <si>
    <t>无</t>
  </si>
  <si>
    <t>季度最大值</t>
  </si>
  <si>
    <t>大连商品交易所</t>
    <phoneticPr fontId="45" type="noConversion"/>
  </si>
  <si>
    <t>CCP代码及清算服务代码：</t>
    <phoneticPr fontId="45" type="noConversion"/>
  </si>
  <si>
    <t>人民币</t>
    <phoneticPr fontId="45" type="noConversion"/>
  </si>
  <si>
    <t>扣除折扣率前</t>
    <phoneticPr fontId="45" type="noConversion"/>
  </si>
  <si>
    <t>扣除折扣率后</t>
    <phoneticPr fontId="45" type="noConversion"/>
  </si>
  <si>
    <t>单日付款</t>
    <phoneticPr fontId="45" type="noConversion"/>
  </si>
  <si>
    <t>同城小于1小时</t>
    <phoneticPr fontId="45" type="noConversion"/>
  </si>
  <si>
    <t>18.1.1.1</t>
    <phoneticPr fontId="45" type="noConversion"/>
  </si>
  <si>
    <t>人民币</t>
    <phoneticPr fontId="45" type="noConversion"/>
  </si>
  <si>
    <t>12个月</t>
  </si>
  <si>
    <t>日终结算后</t>
  </si>
  <si>
    <t>每月</t>
  </si>
  <si>
    <t>数字,整数</t>
  </si>
  <si>
    <t>季度，跨度12个月</t>
  </si>
  <si>
    <t>季度,跨度12个月</t>
  </si>
  <si>
    <t>季度末,跨度12个月</t>
  </si>
  <si>
    <t>变更时</t>
  </si>
  <si>
    <t>ISO 8601 日期格式
年-月-日</t>
  </si>
  <si>
    <t>合格流动性资源的规模和构成</t>
  </si>
  <si>
    <t>代理清算业务金额（以名义本金或清算金额衡量）排名前五的清算会员的代理清算业务金额占所有代理清算业务金额的比例（如果中央对手方的会员数超过10家）-峰值</t>
  </si>
  <si>
    <t>代理清算业务金额（以名义本金或清算金额衡量）排名前十的清算会员的代理清算业务金额占所有代理清算业务金额的比例（如果中央对手方的会员数超过25家）-峰值</t>
  </si>
  <si>
    <t>季度,跨度3个月</t>
  </si>
  <si>
    <t>数据类型</t>
  </si>
  <si>
    <t>披露频率</t>
  </si>
  <si>
    <t>注释</t>
  </si>
  <si>
    <t>披露标题</t>
    <phoneticPr fontId="45" type="noConversion"/>
  </si>
  <si>
    <t>披露原则</t>
    <phoneticPr fontId="45" type="noConversion"/>
  </si>
  <si>
    <t>数字,两位小数</t>
  </si>
  <si>
    <t>数字,两位小数,
百分比</t>
  </si>
  <si>
    <t>无</t>
    <phoneticPr fontId="45" type="noConversion"/>
  </si>
  <si>
    <t xml:space="preserve">预先缴纳的违约资源总额：存放在发行相关货币的中央银行里的现金存款；扣除折扣率前及后
</t>
  </si>
  <si>
    <t>预先缴纳的违约资源总额：存放在其他中央银行的现金存款；扣除折扣率前及后</t>
  </si>
  <si>
    <t>预先缴纳的违约资源总额：存放在商业银行里的有担保的现金（包括逆回购）；扣除折扣率前及后</t>
  </si>
  <si>
    <t>预先缴纳的违约资源总额：存放在商业银行里的无担保现金；扣除折扣率前及后</t>
  </si>
  <si>
    <t>预先缴纳的违约资源总额：非现金主权政府债券 - 本国；扣除折扣率前及后</t>
  </si>
  <si>
    <t>预先缴纳的违约资源总额：非现金主权政府债券 - 其他；扣除折扣率前及后</t>
  </si>
  <si>
    <t>预先缴纳的违约资源总额：非现金机构债券；扣除折扣率前及后</t>
  </si>
  <si>
    <t>预先缴纳的违约资源总额：非现金州或市政公债；扣除折扣率前及后</t>
  </si>
  <si>
    <t>预先缴纳的违约资源总额：非现金公司债券；扣除折扣率前及后</t>
  </si>
  <si>
    <t>预先缴纳的违约资源总额：非现金股权；扣除折扣率前及后</t>
  </si>
  <si>
    <t>预先缴纳的违约资源总额：非现金大宗商品 - 黄金；扣除折扣率前及后</t>
  </si>
  <si>
    <t>预先缴纳的违约资源总额：非现金大宗商品 - 其他；扣除折扣率前及后</t>
  </si>
  <si>
    <t>预先缴纳的违约资源总额：非现金共同基金或UCITs；扣除折扣率前及后</t>
  </si>
  <si>
    <t>预先缴纳的违约资源总额：非现金 - 其他；扣除折扣率前及后</t>
  </si>
  <si>
    <t>总额
季末披露；扣除折扣率前及后</t>
  </si>
  <si>
    <t>说明中央对手方在计算清算基金覆盖的信用风险敞口时假设的违约平仓天数</t>
  </si>
  <si>
    <t>对各项清算业务，在极端但合理的市场条件下单个参与者及其附属机构（包括其为间接参与者清算的交易）造成的最大合计压力损失（超过初始保证金的部分）的估计值；最大值和平均值</t>
  </si>
  <si>
    <t>以上数字超过预先准备违约资源值的工作日天数</t>
  </si>
  <si>
    <t>对各项清算业务，在极端但合理的市场条件下两个参与者造成的最大合计压力损失（超过最低保证金及超限保证金总额的部分）的估计值，包括代理清算</t>
  </si>
  <si>
    <t>两个参与者造成的最大合计信用风险敞口（超过该会员最低保证金及超限保证金总额的部分）的实际值，包括代理清算；过去12个月的最大值和平均值</t>
  </si>
  <si>
    <t>要求缴纳的初始保证金总额，分自营、代理全额、代理净额或自营和代理的总额（如果自营和代理业务的初始保证金没有分类独立核算）</t>
  </si>
  <si>
    <t xml:space="preserve">实际持有的初始保证金总额:存放在发行相关货币的中央银行里的现金存款，分自营和代理，或自营和代理的总额（如果自营和代理业务的初始保证金没有分类独立核算）；扣除折扣率前及后
</t>
  </si>
  <si>
    <t xml:space="preserve">实际持有的初始保证金总额:存放在其他中央银行的现金存款，分自营和代理，或自营和代理的总额（如果自营和代理业务的初始保证金没有分类独立核算）；扣除折扣率前及后
</t>
  </si>
  <si>
    <t xml:space="preserve">实际持有的初始保证金总额:存放在商业银行里的有担保的现金（包括逆回购），分自营和代理，或自营和代理的总额（如果自营和代理业务的初始保证金没有分类独立核算）；扣除折扣率前及后
</t>
  </si>
  <si>
    <t xml:space="preserve">实际持有的初始保证金总额:存放在商业银行里的无担保现金，分自营和代理，或自营和代理的总额（如果自营和代理业务的初始保证金没有分类独立核算）；扣除折扣率前及后
</t>
  </si>
  <si>
    <t xml:space="preserve">实际持有的初始保证金总额:非现金主权政府债券 - 本国，分自营和代理，或自营和代理的总额（如果自营和代理业务的初始保证金没有分类独立核算）；扣除折扣率前及后
</t>
  </si>
  <si>
    <t xml:space="preserve">实际持有的初始保证金总额:非现金主权政府债券 - 其他，分自营和代理，或自营和代理的总额（如果自营和代理业务的初始保证金没有分类独立核算）；扣除折扣率前及后
</t>
  </si>
  <si>
    <t xml:space="preserve">实际持有的初始保证金总额:非现金机构债券，分自营和代理，或自营和代理的总额（如果自营和代理业务的初始保证金没有分类独立核算）；扣除折扣率前及后
</t>
  </si>
  <si>
    <t xml:space="preserve">实际持有的初始保证金总额:非现金州或市政公债，分自营和代理，或自营和代理的总额（如果自营和代理业务的初始保证金没有分类独立核算）；扣除折扣率前及后
</t>
  </si>
  <si>
    <t xml:space="preserve">实际持有的初始保证金总额:非现金公司债券，分自营和代理，或自营和代理的总额（如果自营和代理业务的初始保证金没有分类独立核算）；扣除折扣率前及后
</t>
  </si>
  <si>
    <t xml:space="preserve">实际持有的初始保证金总额:非现金股权，分自营和代理，或自营和代理的总额（如果自营和代理业务的初始保证金没有分类独立核算）；扣除折扣率前及后
</t>
  </si>
  <si>
    <t xml:space="preserve">实际持有的初始保证金总额:非现金大宗商品 - 黄金，分自营和代理，或自营和代理的总额（如果自营和代理业务的初始保证金没有分类独立核算）；扣除折扣率前及后
</t>
  </si>
  <si>
    <t xml:space="preserve">实际持有的初始保证金总额:非现金大宗商品 - 其他，分自营和代理，或自营和代理的总额（如果自营和代理业务的初始保证金没有分类独立核算）；扣除折扣率前及后
</t>
  </si>
  <si>
    <t xml:space="preserve">实际持有的初始保证金总额:非现金共同基金或UCITs，分自营和代理，或自营和代理的总额（如果自营和代理业务的初始保证金没有分类独立核算）；扣除折扣率前及后
</t>
  </si>
  <si>
    <t xml:space="preserve">实际持有的初始保证金总额:非现金其他，分自营和代理，或自营和代理的总额（如果自营和代理业务的初始保证金没有分类独立核算）；扣除折扣率前及后
</t>
  </si>
  <si>
    <t xml:space="preserve">实际持有的初始保证金总额:持有的初始保证金总额，分自营和代理，或自营和代理的总额（如果自营和代理业务的初始保证金没有分类独立核算）
</t>
  </si>
  <si>
    <t>用于模型校准的样本回溯期</t>
  </si>
  <si>
    <t>用于模型校准的样本回溯期变化生效日期</t>
  </si>
  <si>
    <t xml:space="preserve">如果使用风险加总模型，每个合约的保证金率和不同合约间相互抵消的细节
</t>
  </si>
  <si>
    <t>在过去的12个月，任一个账户持有的保证金覆盖率低于该会员账户市值的次数，基于每日回溯测试结果</t>
  </si>
  <si>
    <t>如果每天测试一次，回溯测试的具体时间</t>
  </si>
  <si>
    <t>如有超出初始保证金覆盖范围的情况（如6.5.1.1所定义的）发生，需报告未被覆盖的敞口规模；峰值</t>
  </si>
  <si>
    <t>如有超出初始保证金覆盖范围的情况（如6.5.1.1所定义的）发生，需报告未被覆盖的风险规模；平均值</t>
  </si>
  <si>
    <t>每个工作日付给中央对手方的总变动保证金的均值</t>
  </si>
  <si>
    <t>一段时期内某天支付给中央对手方的总变动保证金的最大值</t>
  </si>
  <si>
    <t>一段时期内某天初始保证金追加的最大值</t>
  </si>
  <si>
    <t>陈述清算服务是否有足够的流动性资源以应对一家还是两家最大的清算会员的倒闭</t>
  </si>
  <si>
    <t>合格流动性资源：（a）存放在发行相关货币的中央银行里的现金存款</t>
  </si>
  <si>
    <t>合格流动性资源：（b）存放在其他中央银行的现金存款</t>
  </si>
  <si>
    <t>合格流动性资源：（c）存放在商业银行里的担保现金（包括逆回购）</t>
  </si>
  <si>
    <t>合格流动性资源：（d）存放在商业银行里的无担保现金</t>
  </si>
  <si>
    <t>合格流动性资源：（e）有担保的承诺的信用额度（例如，提取时由中央对手方提供抵押品/证券）包括承诺的外汇掉期和承诺的回购</t>
  </si>
  <si>
    <t>合格流动性资源：（f）无担保的承诺的信用额度（例如，提取时中央对手方不提供抵押品/证券）</t>
  </si>
  <si>
    <t>合格流动性资源：（g）流动性非常好的托管中的抵押品以及经过预先安排并且有高度可靠资金安排、即便在极端但合理的市场条件下也容易变现的投资</t>
  </si>
  <si>
    <t>合格流动性资源：（h）其他</t>
  </si>
  <si>
    <t>在合格流动性资源基础上补充的流动性风险资源的规模和构成</t>
  </si>
  <si>
    <t>对各项清算业务，在极端但合理的市场条件下单个参与者造成的单日最大付款义务的估计值，包括代理清算；前瞻性的估计值</t>
  </si>
  <si>
    <t xml:space="preserve">上述金额超过合格流动性资源的工作日数
</t>
  </si>
  <si>
    <t xml:space="preserve">上述金额超过合格流动性资源的超过的金额大小
</t>
  </si>
  <si>
    <t>对各项清算业务，过去12个月中，单个清算会员及其客户违约造成的单日最大付款义务的实际值；过去12个月的单日最大值</t>
  </si>
  <si>
    <t xml:space="preserve">在极端但合理的市场条件下单个清算会员及其客户违约造成的单日最大付款义务的估计值，按币种分；前瞻性的估计值
</t>
  </si>
  <si>
    <t xml:space="preserve">按币种分，上述金额超过合格流动性资源的工作日数，及超出金额的大小；季度中的天数
</t>
  </si>
  <si>
    <t>按币种分，上述金额超过合格流动性资源的工作日数，及超出金额的大小；超过的金额大小</t>
  </si>
  <si>
    <t>与违约相关的量化信息：损失金额与初始保证金</t>
  </si>
  <si>
    <t>单一账户中持有的客户头寸总数</t>
  </si>
  <si>
    <t xml:space="preserve">
客户专用综合账户，不包括法律上分离但操作上混合的账户（LSOC），中持有的客户头寸总数
</t>
  </si>
  <si>
    <t>法律上分离但操作上混合的账户（LSOC）中持有的客户头寸总数</t>
  </si>
  <si>
    <t>混合的自营和代理账户中持有的客户头寸总数</t>
  </si>
  <si>
    <t>流动性高的所有者权益</t>
  </si>
  <si>
    <t>说明清算会员提交的抵押品是否在资产负债表上</t>
  </si>
  <si>
    <t>抵押品再投资（或再抵押）的收入占总收入的百分比</t>
  </si>
  <si>
    <t>从清算参与者处收到的现金中以现金存款形式（包括反向回购）持有的百分比</t>
  </si>
  <si>
    <t>其中，其他形式（请说明）的百分比</t>
  </si>
  <si>
    <t>将16.2.1所述现金存款按照币种（包括反向回购）与货币市场基金的百分比分-本国货币、美元、欧元、其他货币</t>
  </si>
  <si>
    <t>16.2.1所述现金存款的加权平均期限</t>
  </si>
  <si>
    <t>从清算参与者处收到的现金中投资于证券的比例：本国政府主权债券</t>
  </si>
  <si>
    <t>从清算参与者处收到的现金中投资于证券的比例：他国政府主权债券</t>
  </si>
  <si>
    <t>从清算参与者处收到的现金中投资于证券的比例：机构债券</t>
  </si>
  <si>
    <t>从清算参与者处收到的现金中投资于证券的比例：州或政府公债</t>
  </si>
  <si>
    <t>从清算参与者处收到的现金中投资于证券的比例：其他工具</t>
  </si>
  <si>
    <t>从清算参与者处收到的现金中投资于证券的比例：按币种分</t>
  </si>
  <si>
    <t>说明中央对手方的投资策略是否对可能分配给单一对手方的投资证券组合比例设定上限，并说明上限的规模</t>
  </si>
  <si>
    <t>清算参与者资产（非现金）是否允许再抵押，如果是的话，提供初始保证金再抵押的金额</t>
  </si>
  <si>
    <t>清算参与者资产（非现金）是否允许再抵押，如果是的话，提供清算基金再抵押的金额</t>
  </si>
  <si>
    <t>再抵押的清算基金的期限分布：隔夜/一天；一天以上到最多一周；一周以上到最多一个月；一个月以上到最多一年；一年以上到最多两年；两年以上</t>
  </si>
  <si>
    <t>核心清算系统（无论是否外包）在一段期间的运营可得性目标（例如，12个月99.99%）</t>
  </si>
  <si>
    <t>综合清算会员的数量</t>
  </si>
  <si>
    <t>普通清算会员的数量</t>
  </si>
  <si>
    <t>其他类别的清算会员数量</t>
  </si>
  <si>
    <t>对清算会员数在10到25之间的清算业务，提供五家最大的清算会员的持仓总量的占比（包括自营和代理）</t>
  </si>
  <si>
    <t>对清算会员数在25或以上的清算业务，提供五家最大的清算会员的持仓总量的占比（包括自营和代理）；季度内平均值和最大值</t>
  </si>
  <si>
    <t>对清算会员数在25或以上的清算业务，提供十家最大的清算会员的持仓总量的占比（包括自营和代理）；季度内平均值和最大值</t>
  </si>
  <si>
    <t>对清算会员数在10到25之间的清算业务，提供五家最大的清算会员提交的初始保证金总额的占比（包括自营和代理）</t>
  </si>
  <si>
    <t>对清算会员数在25或以上的清算业务，提供五家最大的清算会员提交的初始保证金总额的占比（包括自营和代理）；季度内平均值和最大值</t>
  </si>
  <si>
    <t>对清算会员数在25或以上的清算业务，提供十家最大的清算会员提交的初始保证金总额的占比（包括自营和代理）；季度内平均值和最大值</t>
  </si>
  <si>
    <t>对每个清算会员数在10到25之间的分类独立核算的清算基金，提供五家最大的清算会员缴纳的清算基金总额的占比</t>
  </si>
  <si>
    <t>对每个清算会员数在25或以上的分类独立核算的清算基金，提供五家最大的清算会员缴纳的清算基金总额的占比</t>
  </si>
  <si>
    <t>对每个清算会员数在25或以上的分类独立核算的清算基金，提供十家最大的清算会员缴纳的清算基金总额的占比</t>
  </si>
  <si>
    <t>代理客户数（如果已知）</t>
  </si>
  <si>
    <t>代理客户清算的综合清算会员的数量</t>
  </si>
  <si>
    <t>代理清算业务金额（以名义本金或清算金额衡量）排名前五的清算会员的代理清算业务金额占所有代理清算业务金额的比例（如果中央对手方的会员数超过11家）-均值</t>
  </si>
  <si>
    <t>代理清算业务金额（以名义本金或清算金额衡量）排名前十的清算会员的代理清算业务金额占所有代理清算业务金额的比例（如果中央对手方的会员数超过26家）-均值</t>
  </si>
  <si>
    <t>由中央对手方提交给每个相连接的中央对手方的初始保证金或等价金融资源，用以覆盖连接的中央对手方的风险敞口</t>
  </si>
  <si>
    <t>从每个相连接的中央对手方处收取的初始保证金或等价金融资源，用以覆盖对连接的中央对手方的风险敞口</t>
  </si>
  <si>
    <t>基于每日回测的结果，过去十二个月中对每个连接的中央对手方持有的保证金及等价金融资源的价值低于敞口市场价格的次数</t>
  </si>
  <si>
    <t>回溯测试的频率，日间、连续还是一日一次</t>
  </si>
  <si>
    <t>日均清算手数，按工具、资产类型、币种、场外或交易所区分</t>
  </si>
  <si>
    <t>日均名义本金，按工具、资产类型、币种、场外或交易所区分</t>
  </si>
  <si>
    <t>已进行合约替代但尚未结算的证券交易结算金额，按工具、资产类型、币种、场外或交易所区分</t>
  </si>
  <si>
    <t>说明23.1.1,23.1.2和23.2.1的产品种类</t>
  </si>
  <si>
    <t>由各交易平台提交的日均合约数量</t>
  </si>
  <si>
    <t>预先缴纳的违约资源 – 清算所自有资本 - 在使用会员缴纳额之前使用的金额（季末数据）</t>
    <phoneticPr fontId="45" type="noConversion"/>
  </si>
  <si>
    <t>预先缴纳的违约资源 – 清算所自有资本 - 在使用会员缴纳额同时使用的金额（季末数据）</t>
    <phoneticPr fontId="45" type="noConversion"/>
  </si>
  <si>
    <t>预先缴纳的违约资源 – 清算所自有资本 - 在使用会员缴纳额之后使用的金额（季末数据）</t>
    <phoneticPr fontId="45" type="noConversion"/>
  </si>
  <si>
    <t>预先缴纳的违约资源 - 清算参与者缴纳总额 - 要求缴纳的金额（季末数据）</t>
    <phoneticPr fontId="45" type="noConversion"/>
  </si>
  <si>
    <t>违约资源总额（除去初始和留存的变动保证金），如果违约基金分业务，则按各业务区分</t>
  </si>
  <si>
    <t>为每一项清算服务预先缴纳的违约资源总额(除去初始和留存的变动保证金)，扣除折扣率前及后</t>
  </si>
  <si>
    <t>对于每一项清算服务的初始保证金总额，分自营和代理（如果自营和代理业务的初始保证金没有分类独立核算，就列出自营和代理的总额）</t>
  </si>
  <si>
    <t>对于每一项清算服务的初始保证金总额，分自营和代理</t>
  </si>
  <si>
    <t>对每个清算服务的初始保证金模型的类型（例如：模拟投资组合或风险整合）及其关键模型设计参数</t>
  </si>
  <si>
    <t>初始保证金的回溯测试结果。最少应该包括每一个清算服务和针对每个清算服务的初始保证金模型的测试结果。</t>
  </si>
  <si>
    <t>每一业务的清算参与者付给中央对手方的总变动保证金的均值</t>
  </si>
  <si>
    <t>从清算参与者处收到的现金（16.2）以何种方式持有、存放或投资</t>
  </si>
  <si>
    <t>清算参与者资产（非现金）的再抵押</t>
  </si>
  <si>
    <t>独立核算的清算基金集中度</t>
  </si>
  <si>
    <t>基础设施的连接，初始保证金或等价金融资源</t>
  </si>
  <si>
    <t>预先缴纳的违约资源 - 清算参与者缴纳总额 - 扣除折扣率后的金额（季末数据）</t>
    <phoneticPr fontId="45" type="noConversion"/>
  </si>
  <si>
    <t>预先缴纳的违约资源 - 其他（季末数据）</t>
    <phoneticPr fontId="45" type="noConversion"/>
  </si>
  <si>
    <t>补充违约资源 – 中央对手方承诺用于应对单个或多个参与者违约的自有或母公司资金总额（季末数据）</t>
    <phoneticPr fontId="45" type="noConversion"/>
  </si>
  <si>
    <t>补充违约资源 – 清算参与者承诺用于应对单个或多个参与者首次违约的资金总额（季末数据）</t>
    <phoneticPr fontId="45" type="noConversion"/>
  </si>
  <si>
    <t>补充违约资源 – 单个或多个清算参与者首次违约问题解决后，清算参与者承诺重新补充清算基金以解决后续违约事件的资金总额（季末数据）</t>
    <phoneticPr fontId="45" type="noConversion"/>
  </si>
  <si>
    <t>补充违约资源 - 其他（季末数据）</t>
    <phoneticPr fontId="45" type="noConversion"/>
  </si>
  <si>
    <t>季度末</t>
    <phoneticPr fontId="45" type="noConversion"/>
  </si>
  <si>
    <t>单个参与者造成的最大合计信用风险敞口（超过最低保证金及超限保证金总额的部分）的实际值，包括代理清算</t>
    <phoneticPr fontId="45" type="noConversion"/>
  </si>
  <si>
    <t>基础类</t>
    <phoneticPr fontId="45" type="noConversion"/>
  </si>
  <si>
    <t>基础类产品-期货、期权合约</t>
    <phoneticPr fontId="45" type="noConversion"/>
  </si>
  <si>
    <t>基础类</t>
    <phoneticPr fontId="45" type="noConversion"/>
  </si>
  <si>
    <t>CCP</t>
    <phoneticPr fontId="45" type="noConversion"/>
  </si>
  <si>
    <t>基础类</t>
    <phoneticPr fontId="45" type="noConversion"/>
  </si>
  <si>
    <t>6.2.7</t>
    <phoneticPr fontId="45" type="noConversion"/>
  </si>
  <si>
    <t>每日一次</t>
    <phoneticPr fontId="45" type="noConversion"/>
  </si>
  <si>
    <t>产品代码</t>
    <phoneticPr fontId="45" type="noConversion"/>
  </si>
  <si>
    <t>文本</t>
    <phoneticPr fontId="45" type="noConversion"/>
  </si>
  <si>
    <t>现金-美元</t>
    <phoneticPr fontId="45" type="noConversion"/>
  </si>
  <si>
    <t>现金-美元</t>
    <phoneticPr fontId="45" type="noConversion"/>
  </si>
  <si>
    <t>交易系统</t>
    <phoneticPr fontId="45" type="noConversion"/>
  </si>
  <si>
    <t>结算系统</t>
    <phoneticPr fontId="45" type="noConversion"/>
  </si>
  <si>
    <t>电子仓单系统</t>
    <phoneticPr fontId="45" type="noConversion"/>
  </si>
  <si>
    <t>用于处理报单、交易撮合、行情发布等业务</t>
    <phoneticPr fontId="45" type="noConversion"/>
  </si>
  <si>
    <t>用于处理结算交割等业务</t>
    <phoneticPr fontId="45" type="noConversion"/>
  </si>
  <si>
    <t>用于管理电子仓单业务</t>
    <phoneticPr fontId="45" type="noConversion"/>
  </si>
  <si>
    <t>17.2.1</t>
    <phoneticPr fontId="45" type="noConversion"/>
  </si>
  <si>
    <t>期货</t>
    <phoneticPr fontId="45" type="noConversion"/>
  </si>
  <si>
    <t>玉米期权</t>
  </si>
  <si>
    <t>豆一</t>
    <phoneticPr fontId="45" type="noConversion"/>
  </si>
  <si>
    <t>豆二</t>
    <phoneticPr fontId="45" type="noConversion"/>
  </si>
  <si>
    <t>胶合板</t>
    <phoneticPr fontId="45" type="noConversion"/>
  </si>
  <si>
    <t>玉米</t>
    <phoneticPr fontId="45" type="noConversion"/>
  </si>
  <si>
    <t>玉米淀粉</t>
    <phoneticPr fontId="45" type="noConversion"/>
  </si>
  <si>
    <t>乙二醇</t>
    <phoneticPr fontId="45" type="noConversion"/>
  </si>
  <si>
    <t>纤维板</t>
    <phoneticPr fontId="45" type="noConversion"/>
  </si>
  <si>
    <t>铁矿石</t>
    <phoneticPr fontId="45" type="noConversion"/>
  </si>
  <si>
    <t>焦炭</t>
    <phoneticPr fontId="45" type="noConversion"/>
  </si>
  <si>
    <t>鸡蛋</t>
    <phoneticPr fontId="45" type="noConversion"/>
  </si>
  <si>
    <t>焦煤</t>
    <phoneticPr fontId="45" type="noConversion"/>
  </si>
  <si>
    <t>聚乙烯</t>
    <phoneticPr fontId="45" type="noConversion"/>
  </si>
  <si>
    <t>豆粕</t>
    <phoneticPr fontId="45" type="noConversion"/>
  </si>
  <si>
    <t>棕榈油</t>
    <phoneticPr fontId="45" type="noConversion"/>
  </si>
  <si>
    <t>聚丙烯</t>
    <phoneticPr fontId="45" type="noConversion"/>
  </si>
  <si>
    <t>聚氯乙烯</t>
    <phoneticPr fontId="45" type="noConversion"/>
  </si>
  <si>
    <t>豆油</t>
    <phoneticPr fontId="45" type="noConversion"/>
  </si>
  <si>
    <t>豆粕期权</t>
    <phoneticPr fontId="45" type="noConversion"/>
  </si>
  <si>
    <t>期权</t>
    <phoneticPr fontId="45" type="noConversion"/>
  </si>
  <si>
    <t>监察系统</t>
    <phoneticPr fontId="45" type="noConversion"/>
  </si>
  <si>
    <t>用于处理期货监察相关业务</t>
    <phoneticPr fontId="45" type="noConversion"/>
  </si>
  <si>
    <t>违约瀑布类型</t>
  </si>
  <si>
    <t>清算服务种类</t>
  </si>
  <si>
    <t>披露项序号</t>
  </si>
  <si>
    <t>披露内容描述</t>
  </si>
  <si>
    <t>披露数值描述</t>
  </si>
  <si>
    <t>详见《期货交易所管理办法》第五章、《大连商品交易所结算细则》第六章</t>
  </si>
  <si>
    <t>详见指引</t>
  </si>
  <si>
    <t>最大值</t>
  </si>
  <si>
    <t>平均值</t>
  </si>
  <si>
    <t>覆盖2家</t>
  </si>
  <si>
    <t>折扣率为20%，详见《大连商品交易所结算细则》</t>
  </si>
  <si>
    <t>折扣率为5%，详见大连商品交易所官网“结算业务指引”</t>
  </si>
  <si>
    <t>自营会员初始保证金总额</t>
  </si>
  <si>
    <t>经纪会员初始保证金总额</t>
  </si>
  <si>
    <t>初始保证金总额</t>
  </si>
  <si>
    <t>自营会员初始保证金总额_扣除折扣率前</t>
  </si>
  <si>
    <t>自营会员初始保证金总额_扣除折扣率后</t>
  </si>
  <si>
    <t>经纪会员初始保证金总额_扣除折扣率前</t>
  </si>
  <si>
    <t>经纪会员初始保证金总额_扣除折扣率后</t>
  </si>
  <si>
    <t>初始保证金总额_扣除折扣率前</t>
  </si>
  <si>
    <t>初始保证金总额_扣除折扣率后</t>
  </si>
  <si>
    <t>人民币</t>
  </si>
  <si>
    <t>http://www.dce.com.cn/dalianshangpin/yw/fw/ywcs/jycs/rjycs/index.html</t>
  </si>
  <si>
    <t>30天，60天，90天</t>
  </si>
  <si>
    <t>货币种类</t>
    <phoneticPr fontId="42" type="noConversion"/>
  </si>
  <si>
    <t>货币种类</t>
  </si>
  <si>
    <t>数字,两位小数,
货币种类</t>
  </si>
  <si>
    <t>数字,两位小数, 货币种类</t>
  </si>
  <si>
    <t>http://www.dce.com.cn</t>
  </si>
  <si>
    <t>不允许再抵押</t>
  </si>
  <si>
    <t>大连商品交易所可从存管银行处获取流动性支持，详见《大连商品交易所指定存管银行管理办法》第四章</t>
  </si>
  <si>
    <t>组合优惠参数:http://www.dce.com.cn/dalianshangpin/yw/fw/ywcs/jycs/zhyhcsylb/index.html</t>
  </si>
  <si>
    <t>详见大连商品交易所官网“行情数据”http://www.dce.com.cn/dalianshangpin/xqsj/tjsj26/rtj/rxq/index.html</t>
  </si>
  <si>
    <t>每日超出金额</t>
  </si>
  <si>
    <t>注：原则15部分财务量化信息后续披露。</t>
  </si>
  <si>
    <t>超出数量</t>
  </si>
  <si>
    <t>天数-人民币</t>
  </si>
  <si>
    <t>金额-人民币</t>
  </si>
  <si>
    <t>自营总额
经纪总额
总额</t>
  </si>
  <si>
    <t>单日支付总额
单日支付
日内多笔支付</t>
  </si>
  <si>
    <t>百分比-人民币
百分比-美元</t>
  </si>
  <si>
    <t>场内-期货</t>
  </si>
  <si>
    <t>场内-期权</t>
  </si>
  <si>
    <t>场内</t>
  </si>
  <si>
    <t>—</t>
  </si>
  <si>
    <t xml:space="preserve">大商所的合格流动性资源包括保证金、可作为保证金使用的有价证券、风险准备金等，上述资源以现金形式存放于交易所保证金存管银行。
</t>
  </si>
  <si>
    <t>收到现金均存放在指定存管银行，不允许对外投资。</t>
  </si>
  <si>
    <t>人民币: 99.88% 美元: 0.12%</t>
  </si>
  <si>
    <t>更多信息详见大连商品交易所PFMI信息披露，网址http://www.dce.com.cn/dalianshangpin/yw/fw/ywzy/PFMI/index.html</t>
  </si>
  <si>
    <t>使用BCBS CRE54文件中所描述的方法进行计算。</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</si>
</sst>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 #,##0_ ;_ * \-#,##0_ ;_ * &quot;-&quot;??_ ;_ @_ "/>
    <numFmt numFmtId="182" formatCode="yyyy\-mm\-dd;@"/>
    <numFmt numFmtId="183" formatCode="#,##0.000000"/>
  </numFmts>
  <fonts count="48" x14ac:knownFonts="1">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sz val="12"/>
      <color theme="1"/>
      <name val="宋体"/>
      <family val="2"/>
      <scheme val="minor"/>
    </font>
    <font>
      <sz val="1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9"/>
      <name val="宋体"/>
      <family val="3"/>
      <charset val="134"/>
      <scheme val="minor"/>
    </font>
    <font>
      <u/>
      <sz val="11"/>
      <color theme="10"/>
      <name val="宋体"/>
      <family val="2"/>
      <charset val="134"/>
      <scheme val="minor"/>
    </font>
    <font>
      <sz val="10"/>
      <name val="宋体"/>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9" fillId="0" borderId="0" applyNumberFormat="0" applyFill="0" applyBorder="0" applyAlignment="0" applyProtection="0"/>
    <xf numFmtId="0" fontId="30" fillId="0" borderId="0"/>
    <xf numFmtId="0" fontId="23" fillId="0" borderId="0"/>
    <xf numFmtId="0" fontId="31"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30" fillId="0" borderId="0"/>
    <xf numFmtId="9" fontId="30" fillId="0" borderId="0" applyFont="0" applyFill="0" applyBorder="0" applyAlignment="0" applyProtection="0"/>
    <xf numFmtId="9" fontId="24" fillId="0" borderId="0" applyFont="0" applyFill="0" applyBorder="0" applyAlignment="0" applyProtection="0"/>
    <xf numFmtId="0" fontId="30"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3" fillId="0" borderId="0"/>
    <xf numFmtId="0" fontId="23"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5"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3" fillId="0" borderId="0" applyFont="0" applyFill="0" applyBorder="0" applyAlignment="0" applyProtection="0"/>
    <xf numFmtId="0" fontId="42" fillId="0" borderId="0"/>
    <xf numFmtId="179" fontId="42"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174">
    <xf numFmtId="0" fontId="0" fillId="0" borderId="0" xfId="0"/>
    <xf numFmtId="0" fontId="21" fillId="0" borderId="0" xfId="0" applyFont="1" applyAlignment="1">
      <alignment horizontal="left" vertical="top" wrapText="1"/>
    </xf>
    <xf numFmtId="0" fontId="26" fillId="0" borderId="0" xfId="0" applyFont="1"/>
    <xf numFmtId="0" fontId="26" fillId="0" borderId="0" xfId="0" applyFont="1" applyAlignment="1">
      <alignment horizontal="left" wrapText="1"/>
    </xf>
    <xf numFmtId="0" fontId="26" fillId="0" borderId="0" xfId="0" applyFont="1" applyAlignment="1">
      <alignment horizontal="left"/>
    </xf>
    <xf numFmtId="0" fontId="26" fillId="0" borderId="0" xfId="0" applyFont="1" applyAlignment="1">
      <alignment wrapText="1"/>
    </xf>
    <xf numFmtId="0" fontId="21" fillId="0" borderId="0" xfId="0" applyFont="1"/>
    <xf numFmtId="0" fontId="21" fillId="0" borderId="0" xfId="0" applyFont="1" applyAlignment="1">
      <alignment vertical="top"/>
    </xf>
    <xf numFmtId="180" fontId="21" fillId="0" borderId="0" xfId="0" applyNumberFormat="1" applyFont="1" applyAlignment="1">
      <alignment vertical="top" wrapText="1"/>
    </xf>
    <xf numFmtId="180" fontId="21" fillId="0" borderId="0" xfId="0" applyNumberFormat="1" applyFont="1" applyAlignment="1">
      <alignment horizontal="left" vertical="top" wrapText="1"/>
    </xf>
    <xf numFmtId="0" fontId="21" fillId="0" borderId="0" xfId="1" applyFont="1" applyAlignment="1">
      <alignment horizontal="left" vertical="top"/>
    </xf>
    <xf numFmtId="4" fontId="21" fillId="0" borderId="0" xfId="0" applyNumberFormat="1" applyFont="1" applyAlignment="1">
      <alignment horizontal="left" vertical="top"/>
    </xf>
    <xf numFmtId="2" fontId="21" fillId="0" borderId="0" xfId="0" applyNumberFormat="1" applyFont="1" applyAlignment="1">
      <alignment horizontal="left" vertical="top"/>
    </xf>
    <xf numFmtId="0" fontId="21" fillId="0" borderId="0" xfId="0" applyFont="1" applyAlignment="1">
      <alignment horizontal="left"/>
    </xf>
    <xf numFmtId="10" fontId="21" fillId="0" borderId="0" xfId="153" applyNumberFormat="1" applyFont="1"/>
    <xf numFmtId="10" fontId="21" fillId="0" borderId="0" xfId="153" applyNumberFormat="1" applyFont="1" applyAlignment="1">
      <alignment horizontal="left" vertical="top"/>
    </xf>
    <xf numFmtId="179" fontId="21" fillId="0" borderId="0" xfId="0" applyNumberFormat="1" applyFont="1" applyAlignment="1">
      <alignment horizontal="left" vertical="top"/>
    </xf>
    <xf numFmtId="0" fontId="28" fillId="0" borderId="0" xfId="0" applyFont="1" applyAlignment="1">
      <alignment horizontal="left" vertical="center" wrapText="1"/>
    </xf>
    <xf numFmtId="0" fontId="16" fillId="34" borderId="1" xfId="0" applyFont="1" applyFill="1" applyBorder="1" applyAlignment="1">
      <alignment horizontal="center" vertical="top" wrapText="1"/>
    </xf>
    <xf numFmtId="0" fontId="19" fillId="0" borderId="0" xfId="0" applyFont="1" applyAlignment="1">
      <alignment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5" fillId="0" borderId="0" xfId="0" applyFont="1" applyAlignment="1">
      <alignment vertical="center" wrapText="1"/>
    </xf>
    <xf numFmtId="0" fontId="21" fillId="0" borderId="0" xfId="0" applyFont="1" applyAlignment="1">
      <alignment horizontal="left" vertical="center" wrapText="1"/>
    </xf>
    <xf numFmtId="0" fontId="26" fillId="0" borderId="0" xfId="0" applyFont="1" applyAlignment="1">
      <alignment horizontal="left" vertical="top" wrapText="1"/>
    </xf>
    <xf numFmtId="0" fontId="17" fillId="0" borderId="0" xfId="0" applyFont="1"/>
    <xf numFmtId="180" fontId="43" fillId="0" borderId="0" xfId="0" applyNumberFormat="1" applyFont="1" applyAlignment="1">
      <alignment vertical="top" wrapText="1"/>
    </xf>
    <xf numFmtId="180" fontId="43" fillId="0" borderId="0" xfId="0" applyNumberFormat="1" applyFont="1" applyAlignment="1">
      <alignment horizontal="left" vertical="top" wrapText="1"/>
    </xf>
    <xf numFmtId="0" fontId="44" fillId="0" borderId="0" xfId="0" applyFont="1"/>
    <xf numFmtId="0" fontId="17"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0" fontId="19" fillId="0" borderId="0" xfId="0" applyFont="1" applyAlignment="1">
      <alignment horizontal="left" wrapText="1"/>
    </xf>
    <xf numFmtId="0" fontId="28" fillId="0" borderId="0" xfId="0" applyFont="1" applyAlignment="1">
      <alignment vertical="center" wrapText="1"/>
    </xf>
    <xf numFmtId="180" fontId="21" fillId="0" borderId="0" xfId="1" applyNumberFormat="1" applyFont="1" applyAlignment="1">
      <alignment vertical="top" wrapText="1"/>
    </xf>
    <xf numFmtId="0" fontId="21" fillId="38" borderId="0" xfId="0" applyFont="1" applyFill="1"/>
    <xf numFmtId="21" fontId="21" fillId="0" borderId="0" xfId="0" applyNumberFormat="1" applyFont="1" applyAlignment="1">
      <alignment horizontal="right" wrapText="1"/>
    </xf>
    <xf numFmtId="21" fontId="21" fillId="0" borderId="0" xfId="0" applyNumberFormat="1" applyFont="1" applyAlignment="1">
      <alignment horizontal="right" vertical="top" wrapText="1"/>
    </xf>
    <xf numFmtId="180" fontId="21" fillId="0" borderId="0" xfId="0" applyNumberFormat="1" applyFont="1" applyAlignment="1">
      <alignment horizontal="left" vertical="center" wrapText="1"/>
    </xf>
    <xf numFmtId="9" fontId="26" fillId="0" borderId="0" xfId="0" applyNumberFormat="1" applyFont="1"/>
    <xf numFmtId="180" fontId="21" fillId="0" borderId="0" xfId="0" applyNumberFormat="1" applyFont="1" applyAlignment="1">
      <alignment horizontal="center" vertical="top" wrapText="1"/>
    </xf>
    <xf numFmtId="0" fontId="21" fillId="0" borderId="0" xfId="1" applyFont="1" applyAlignment="1">
      <alignment horizontal="center" vertical="center"/>
    </xf>
    <xf numFmtId="179" fontId="21" fillId="0" borderId="0" xfId="0" applyNumberFormat="1" applyFont="1" applyAlignment="1">
      <alignment horizontal="center" vertical="center"/>
    </xf>
    <xf numFmtId="0" fontId="21" fillId="0" borderId="0" xfId="0" applyFont="1" applyAlignment="1">
      <alignment horizontal="center" vertical="center"/>
    </xf>
    <xf numFmtId="180" fontId="21" fillId="0" borderId="0" xfId="0" applyNumberFormat="1" applyFont="1" applyAlignment="1">
      <alignment horizontal="center" vertical="center" wrapText="1"/>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10" fontId="21" fillId="0" borderId="0" xfId="153" applyNumberFormat="1" applyFont="1" applyAlignment="1">
      <alignment horizontal="center" vertical="center"/>
    </xf>
    <xf numFmtId="0" fontId="0" fillId="0" borderId="0" xfId="0" applyFont="1" applyAlignment="1">
      <alignment horizontal="center" vertical="center" wrapText="1"/>
    </xf>
    <xf numFmtId="0" fontId="26" fillId="0" borderId="0" xfId="0" applyFont="1" applyAlignment="1">
      <alignment horizontal="center"/>
    </xf>
    <xf numFmtId="0" fontId="21" fillId="0" borderId="1" xfId="0" applyFont="1" applyBorder="1" applyAlignment="1">
      <alignment vertical="center" wrapText="1"/>
    </xf>
    <xf numFmtId="182" fontId="21" fillId="0" borderId="0" xfId="0" applyNumberFormat="1" applyFont="1" applyAlignment="1">
      <alignment vertical="top"/>
    </xf>
    <xf numFmtId="182" fontId="21" fillId="0" borderId="0" xfId="0" applyNumberFormat="1" applyFont="1" applyAlignment="1">
      <alignment horizontal="center" vertical="center"/>
    </xf>
    <xf numFmtId="0" fontId="21" fillId="0" borderId="0" xfId="0" applyFont="1" applyAlignment="1">
      <alignment horizontal="center" vertical="top" wrapText="1"/>
    </xf>
    <xf numFmtId="180" fontId="21" fillId="0" borderId="0" xfId="0" applyNumberFormat="1" applyFont="1" applyFill="1" applyAlignment="1">
      <alignment horizontal="center" vertical="top" wrapText="1"/>
    </xf>
    <xf numFmtId="0" fontId="26" fillId="0" borderId="0" xfId="0" applyFont="1" applyFill="1"/>
    <xf numFmtId="0" fontId="27" fillId="0" borderId="0" xfId="0" applyFont="1" applyFill="1"/>
    <xf numFmtId="0" fontId="26" fillId="0" borderId="0" xfId="0" applyFont="1" applyFill="1" applyAlignment="1">
      <alignment vertical="center" wrapText="1"/>
    </xf>
    <xf numFmtId="0" fontId="26" fillId="0" borderId="0" xfId="0" applyFont="1" applyFill="1" applyAlignment="1">
      <alignment wrapText="1"/>
    </xf>
    <xf numFmtId="9" fontId="26" fillId="0" borderId="0" xfId="0" applyNumberFormat="1" applyFont="1" applyFill="1"/>
    <xf numFmtId="4" fontId="21" fillId="0" borderId="0" xfId="0" applyNumberFormat="1" applyFont="1"/>
    <xf numFmtId="4" fontId="21" fillId="0" borderId="0" xfId="0" applyNumberFormat="1" applyFont="1" applyAlignment="1">
      <alignment horizontal="center" vertical="center"/>
    </xf>
    <xf numFmtId="4" fontId="21" fillId="0" borderId="0" xfId="38736" applyNumberFormat="1" applyFont="1" applyAlignment="1">
      <alignment horizontal="center" vertical="top" wrapText="1"/>
    </xf>
    <xf numFmtId="4" fontId="21" fillId="0" borderId="0" xfId="0" applyNumberFormat="1" applyFont="1" applyAlignment="1">
      <alignment horizontal="center" vertical="top" wrapText="1"/>
    </xf>
    <xf numFmtId="4" fontId="21" fillId="0" borderId="0" xfId="0" applyNumberFormat="1" applyFont="1" applyAlignment="1">
      <alignment horizontal="center" vertical="top"/>
    </xf>
    <xf numFmtId="4" fontId="21" fillId="0" borderId="0" xfId="0" applyNumberFormat="1" applyFont="1" applyAlignment="1">
      <alignment horizontal="center"/>
    </xf>
    <xf numFmtId="4" fontId="21" fillId="0" borderId="0" xfId="38736" applyNumberFormat="1" applyFont="1"/>
    <xf numFmtId="4" fontId="21" fillId="0" borderId="0" xfId="0" applyNumberFormat="1" applyFont="1" applyAlignment="1">
      <alignment horizontal="left" vertical="top" wrapText="1"/>
    </xf>
    <xf numFmtId="4" fontId="21" fillId="0" borderId="0" xfId="153" applyNumberFormat="1" applyFont="1"/>
    <xf numFmtId="4" fontId="21" fillId="0" borderId="0" xfId="0" applyNumberFormat="1" applyFont="1" applyAlignment="1">
      <alignment horizontal="center" vertical="center" wrapText="1"/>
    </xf>
    <xf numFmtId="4" fontId="21" fillId="0" borderId="0" xfId="0" applyNumberFormat="1" applyFont="1" applyAlignment="1">
      <alignment vertical="top"/>
    </xf>
    <xf numFmtId="4" fontId="21" fillId="0" borderId="0" xfId="0" applyNumberFormat="1" applyFont="1" applyAlignment="1">
      <alignment vertical="top" wrapText="1"/>
    </xf>
    <xf numFmtId="4" fontId="21" fillId="0" borderId="0" xfId="153" applyNumberFormat="1" applyFont="1" applyAlignment="1">
      <alignment horizontal="left" vertical="top"/>
    </xf>
    <xf numFmtId="4" fontId="17" fillId="0" borderId="0" xfId="153" applyNumberFormat="1" applyFont="1" applyAlignment="1">
      <alignment wrapText="1"/>
    </xf>
    <xf numFmtId="4" fontId="17" fillId="0" borderId="0" xfId="153" applyNumberFormat="1" applyFont="1"/>
    <xf numFmtId="4" fontId="21" fillId="0" borderId="0" xfId="0" applyNumberFormat="1" applyFont="1" applyAlignment="1">
      <alignment horizontal="left"/>
    </xf>
    <xf numFmtId="4" fontId="43" fillId="0" borderId="0" xfId="153" applyNumberFormat="1" applyFont="1" applyAlignment="1">
      <alignment horizontal="center"/>
    </xf>
    <xf numFmtId="4" fontId="21" fillId="0" borderId="0" xfId="153" applyNumberFormat="1" applyFont="1" applyAlignment="1">
      <alignment horizontal="center" vertical="center"/>
    </xf>
    <xf numFmtId="4" fontId="21" fillId="0" borderId="0" xfId="153" applyNumberFormat="1" applyFont="1" applyAlignment="1">
      <alignment horizontal="center"/>
    </xf>
    <xf numFmtId="4" fontId="21" fillId="0" borderId="0" xfId="153" applyNumberFormat="1" applyFont="1" applyAlignment="1">
      <alignment horizontal="center" vertical="top"/>
    </xf>
    <xf numFmtId="4" fontId="17" fillId="0" borderId="0" xfId="0" applyNumberFormat="1" applyFont="1"/>
    <xf numFmtId="4" fontId="0" fillId="0" borderId="0" xfId="38736" applyNumberFormat="1" applyFont="1"/>
    <xf numFmtId="4" fontId="21" fillId="0" borderId="0" xfId="1" applyNumberFormat="1" applyFont="1" applyAlignment="1">
      <alignment horizontal="center" vertical="center"/>
    </xf>
    <xf numFmtId="4" fontId="17" fillId="0" borderId="0" xfId="0" applyNumberFormat="1" applyFont="1" applyAlignment="1">
      <alignment horizontal="left" vertical="top"/>
    </xf>
    <xf numFmtId="4" fontId="21" fillId="0" borderId="0" xfId="1" applyNumberFormat="1" applyFont="1" applyAlignment="1">
      <alignment horizontal="left" vertical="top"/>
    </xf>
    <xf numFmtId="4" fontId="21" fillId="0" borderId="0" xfId="38736" applyNumberFormat="1" applyFont="1" applyAlignment="1">
      <alignment horizontal="center" vertical="center"/>
    </xf>
    <xf numFmtId="4" fontId="30" fillId="0" borderId="0" xfId="0" applyNumberFormat="1" applyFont="1" applyAlignment="1">
      <alignment horizontal="center" vertical="center"/>
    </xf>
    <xf numFmtId="4" fontId="21" fillId="0" borderId="0" xfId="0" applyNumberFormat="1" applyFont="1" applyAlignment="1">
      <alignment wrapText="1"/>
    </xf>
    <xf numFmtId="4" fontId="17" fillId="0" borderId="0" xfId="38875" applyNumberFormat="1" applyFont="1" applyAlignment="1">
      <alignment horizontal="center" vertical="center" wrapText="1"/>
    </xf>
    <xf numFmtId="4" fontId="21" fillId="0" borderId="0" xfId="38875" applyNumberFormat="1" applyFont="1" applyAlignment="1">
      <alignment horizontal="center" vertical="center" wrapText="1"/>
    </xf>
    <xf numFmtId="4" fontId="17" fillId="0" borderId="0" xfId="0" applyNumberFormat="1" applyFont="1" applyAlignment="1">
      <alignment horizontal="center" vertical="center"/>
    </xf>
    <xf numFmtId="4" fontId="2" fillId="0" borderId="0" xfId="0" applyNumberFormat="1" applyFont="1" applyAlignment="1">
      <alignment horizontal="center" vertical="center"/>
    </xf>
    <xf numFmtId="4" fontId="26" fillId="0" borderId="0" xfId="0" applyNumberFormat="1" applyFont="1" applyAlignment="1">
      <alignment horizontal="center" vertical="center" wrapText="1"/>
    </xf>
    <xf numFmtId="4" fontId="21" fillId="0" borderId="0" xfId="38737" applyNumberFormat="1" applyFont="1" applyAlignment="1">
      <alignment horizontal="center" vertical="top"/>
    </xf>
    <xf numFmtId="4" fontId="21" fillId="0" borderId="0" xfId="38736" applyNumberFormat="1" applyFont="1" applyFill="1" applyAlignment="1">
      <alignment horizontal="center" vertical="center"/>
    </xf>
    <xf numFmtId="4" fontId="21" fillId="0" borderId="0" xfId="38736" applyNumberFormat="1" applyFont="1" applyAlignment="1">
      <alignment horizontal="left" vertical="top"/>
    </xf>
    <xf numFmtId="4" fontId="44" fillId="0" borderId="0" xfId="0" applyNumberFormat="1" applyFont="1"/>
    <xf numFmtId="3" fontId="21" fillId="0" borderId="0" xfId="38736" applyNumberFormat="1" applyFont="1" applyAlignment="1">
      <alignment horizontal="right" vertical="center"/>
    </xf>
    <xf numFmtId="3" fontId="21" fillId="0" borderId="0" xfId="38736" applyNumberFormat="1" applyFont="1" applyAlignment="1">
      <alignment horizontal="center" vertical="center"/>
    </xf>
    <xf numFmtId="3" fontId="21" fillId="0" borderId="0" xfId="38736" applyNumberFormat="1" applyFont="1" applyFill="1" applyAlignment="1">
      <alignment horizontal="center" vertical="center"/>
    </xf>
    <xf numFmtId="3" fontId="21" fillId="0" borderId="0" xfId="0" applyNumberFormat="1" applyFont="1" applyAlignment="1">
      <alignment horizontal="center" vertical="center"/>
    </xf>
    <xf numFmtId="4" fontId="21" fillId="0" borderId="0" xfId="38736" applyNumberFormat="1" applyFont="1" applyAlignment="1">
      <alignment horizontal="center"/>
    </xf>
    <xf numFmtId="181" fontId="17" fillId="0" borderId="0" xfId="38875" applyNumberFormat="1" applyFont="1" applyAlignment="1">
      <alignment horizontal="center" vertical="top" wrapText="1"/>
    </xf>
    <xf numFmtId="183" fontId="21" fillId="0" borderId="0" xfId="0" applyNumberFormat="1" applyFont="1"/>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xf numFmtId="0" fontId="0" fillId="0" borderId="0" xfId="0" applyFont="1" applyAlignment="1">
      <alignment wrapText="1"/>
    </xf>
    <xf numFmtId="0" fontId="0" fillId="0" borderId="0" xfId="11455" applyFont="1" applyFill="1" applyAlignment="1">
      <alignment vertical="center" wrapText="1"/>
    </xf>
    <xf numFmtId="4" fontId="21" fillId="0" borderId="0" xfId="0" applyNumberFormat="1" applyFont="1" applyAlignment="1">
      <alignment horizontal="right" vertical="center"/>
    </xf>
    <xf numFmtId="4" fontId="29" fillId="0" borderId="0" xfId="38737" applyNumberFormat="1" applyFont="1" applyAlignment="1">
      <alignment horizontal="left"/>
    </xf>
    <xf numFmtId="0" fontId="0" fillId="0" borderId="0" xfId="0" applyFont="1" applyAlignment="1">
      <alignment horizontal="center" vertical="center"/>
    </xf>
    <xf numFmtId="3" fontId="0" fillId="0" borderId="0" xfId="38736" applyNumberFormat="1" applyFont="1" applyAlignment="1">
      <alignment horizontal="center" vertical="center"/>
    </xf>
    <xf numFmtId="3" fontId="0" fillId="0" borderId="0" xfId="0" applyNumberFormat="1" applyFont="1" applyAlignment="1">
      <alignment horizontal="center" vertical="center"/>
    </xf>
    <xf numFmtId="4" fontId="0" fillId="0" borderId="0" xfId="0" applyNumberFormat="1" applyFont="1" applyAlignment="1">
      <alignment vertical="center"/>
    </xf>
    <xf numFmtId="4" fontId="21" fillId="0" borderId="0" xfId="153" applyNumberFormat="1" applyFont="1" applyAlignment="1">
      <alignment horizontal="right"/>
    </xf>
    <xf numFmtId="4" fontId="21" fillId="0" borderId="0" xfId="153" applyNumberFormat="1" applyFont="1" applyAlignment="1">
      <alignment horizontal="left"/>
    </xf>
    <xf numFmtId="10" fontId="0" fillId="0" borderId="0" xfId="153" applyNumberFormat="1" applyFont="1" applyAlignment="1">
      <alignment horizontal="right" vertical="center"/>
    </xf>
    <xf numFmtId="4" fontId="0" fillId="0" borderId="0" xfId="0" applyNumberFormat="1" applyFont="1" applyAlignment="1">
      <alignment horizontal="center" vertical="center"/>
    </xf>
    <xf numFmtId="10" fontId="21" fillId="0" borderId="0" xfId="153" applyNumberFormat="1" applyFont="1" applyAlignment="1">
      <alignment horizontal="right" vertical="center"/>
    </xf>
    <xf numFmtId="4" fontId="0" fillId="0" borderId="0" xfId="0" applyNumberFormat="1" applyFont="1" applyAlignment="1">
      <alignment horizontal="center"/>
    </xf>
    <xf numFmtId="10" fontId="0" fillId="0" borderId="0" xfId="0" applyNumberFormat="1" applyFont="1"/>
    <xf numFmtId="0" fontId="30" fillId="0" borderId="0" xfId="0" applyFont="1" applyAlignment="1">
      <alignment horizontal="center" vertical="center"/>
    </xf>
    <xf numFmtId="0" fontId="0" fillId="0" borderId="0" xfId="0" applyNumberFormat="1" applyFont="1" applyAlignment="1">
      <alignment horizontal="center" vertical="center"/>
    </xf>
    <xf numFmtId="0" fontId="30" fillId="0" borderId="0" xfId="0" applyFont="1" applyAlignment="1">
      <alignment vertical="center"/>
    </xf>
    <xf numFmtId="0" fontId="0" fillId="0" borderId="0" xfId="0" applyFont="1" applyAlignment="1">
      <alignment vertical="center"/>
    </xf>
    <xf numFmtId="21" fontId="0" fillId="0" borderId="0" xfId="0" applyNumberFormat="1" applyFont="1" applyAlignment="1">
      <alignment vertical="center"/>
    </xf>
    <xf numFmtId="9" fontId="21" fillId="0" borderId="0" xfId="153" applyNumberFormat="1" applyFont="1" applyAlignment="1">
      <alignment horizontal="center" vertical="center"/>
    </xf>
    <xf numFmtId="0" fontId="21" fillId="0" borderId="0" xfId="153" applyNumberFormat="1" applyFont="1" applyAlignment="1">
      <alignment horizontal="center" vertical="center"/>
    </xf>
    <xf numFmtId="3" fontId="21" fillId="0" borderId="0" xfId="153" applyNumberFormat="1" applyFont="1" applyAlignment="1">
      <alignment horizontal="center" vertical="center"/>
    </xf>
    <xf numFmtId="4" fontId="17" fillId="0" borderId="0" xfId="153" applyNumberFormat="1" applyFont="1" applyAlignment="1">
      <alignment horizontal="left" vertical="top" wrapText="1"/>
    </xf>
    <xf numFmtId="4" fontId="0" fillId="0" borderId="0" xfId="0" applyNumberFormat="1" applyFont="1" applyAlignment="1">
      <alignment vertical="top"/>
    </xf>
    <xf numFmtId="4" fontId="21" fillId="0" borderId="0" xfId="38736" applyNumberFormat="1" applyFont="1" applyAlignment="1">
      <alignment horizontal="right" vertical="center"/>
    </xf>
    <xf numFmtId="10" fontId="0" fillId="0" borderId="0" xfId="153" applyNumberFormat="1" applyFont="1" applyAlignment="1">
      <alignment horizontal="center" vertical="center"/>
    </xf>
    <xf numFmtId="4" fontId="0" fillId="0" borderId="0" xfId="38736" applyNumberFormat="1" applyFont="1" applyAlignment="1">
      <alignment horizontal="right" vertical="center"/>
    </xf>
    <xf numFmtId="4" fontId="0" fillId="0" borderId="0" xfId="0" applyNumberFormat="1" applyFont="1"/>
    <xf numFmtId="4" fontId="30" fillId="0" borderId="0" xfId="0" applyNumberFormat="1" applyFont="1" applyAlignment="1">
      <alignment horizontal="right" vertical="center"/>
    </xf>
    <xf numFmtId="4" fontId="0" fillId="0" borderId="0" xfId="38875" applyNumberFormat="1" applyFont="1" applyFill="1" applyAlignment="1">
      <alignment horizontal="right" vertical="center"/>
    </xf>
    <xf numFmtId="14" fontId="0" fillId="0" borderId="0" xfId="0" applyNumberFormat="1" applyFont="1"/>
    <xf numFmtId="4" fontId="0" fillId="0" borderId="0" xfId="38875" applyNumberFormat="1" applyFont="1" applyAlignment="1">
      <alignment horizontal="right" vertical="center"/>
    </xf>
    <xf numFmtId="4" fontId="21" fillId="0" borderId="0" xfId="38876" applyNumberFormat="1" applyFont="1" applyAlignment="1">
      <alignment horizontal="center" vertical="center" wrapText="1"/>
    </xf>
    <xf numFmtId="10" fontId="21" fillId="0" borderId="0" xfId="153" applyNumberFormat="1" applyFont="1" applyAlignment="1">
      <alignment horizontal="center" vertical="center" wrapText="1"/>
    </xf>
    <xf numFmtId="4" fontId="0" fillId="0" borderId="0" xfId="0" applyNumberFormat="1" applyFont="1" applyFill="1"/>
    <xf numFmtId="4" fontId="0" fillId="0" borderId="0" xfId="38736" applyNumberFormat="1" applyFont="1" applyAlignment="1">
      <alignment horizontal="center"/>
    </xf>
    <xf numFmtId="4" fontId="21" fillId="0" borderId="0" xfId="38875" applyNumberFormat="1" applyFont="1" applyAlignment="1">
      <alignment horizontal="right" vertical="center" wrapText="1"/>
    </xf>
    <xf numFmtId="4" fontId="47" fillId="0" borderId="0" xfId="38736" applyNumberFormat="1" applyFont="1" applyAlignment="1">
      <alignment horizontal="center" vertical="center"/>
    </xf>
    <xf numFmtId="4" fontId="17" fillId="0" borderId="0" xfId="38736" applyNumberFormat="1" applyFont="1" applyFill="1" applyAlignment="1">
      <alignment horizontal="center" vertical="center"/>
    </xf>
    <xf numFmtId="4" fontId="29" fillId="0" borderId="0" xfId="38737" applyNumberFormat="1" applyFont="1" applyAlignment="1">
      <alignment horizontal="left" vertical="top"/>
    </xf>
    <xf numFmtId="4" fontId="29" fillId="0" borderId="0" xfId="38737" applyNumberFormat="1" applyFont="1" applyAlignment="1">
      <alignment horizontal="center" vertical="center" wrapText="1"/>
    </xf>
    <xf numFmtId="4" fontId="21" fillId="0" borderId="0" xfId="38736" applyNumberFormat="1" applyFont="1" applyFill="1" applyAlignment="1">
      <alignment horizontal="right" vertical="top" wrapText="1"/>
    </xf>
    <xf numFmtId="4" fontId="0" fillId="0" borderId="0" xfId="38736" applyNumberFormat="1" applyFont="1" applyAlignment="1">
      <alignment horizontal="right"/>
    </xf>
    <xf numFmtId="0" fontId="21" fillId="0" borderId="0" xfId="1" applyFont="1" applyAlignment="1">
      <alignment horizontal="center" vertical="top"/>
    </xf>
    <xf numFmtId="4" fontId="21" fillId="0" borderId="0" xfId="0" applyNumberFormat="1" applyFont="1" applyAlignment="1">
      <alignment horizontal="right" vertical="top" wrapText="1"/>
    </xf>
    <xf numFmtId="49" fontId="0" fillId="0" borderId="1" xfId="0"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2" applyFont="1" applyFill="1" applyBorder="1" applyAlignment="1">
      <alignment horizontal="left" vertical="top"/>
    </xf>
    <xf numFmtId="0" fontId="0" fillId="0" borderId="1" xfId="1"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1" applyFont="1" applyFill="1" applyBorder="1" applyAlignment="1">
      <alignment horizontal="left" vertical="top"/>
    </xf>
    <xf numFmtId="0" fontId="21" fillId="0" borderId="1" xfId="1" applyFont="1" applyFill="1" applyBorder="1" applyAlignment="1">
      <alignment horizontal="left" vertical="top" wrapText="1"/>
    </xf>
    <xf numFmtId="0" fontId="21" fillId="0" borderId="1" xfId="1" applyFont="1" applyFill="1" applyBorder="1" applyAlignment="1">
      <alignment horizontal="left" vertical="top"/>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1" applyFont="1" applyFill="1" applyBorder="1" applyAlignment="1">
      <alignment vertical="top" wrapText="1"/>
    </xf>
    <xf numFmtId="49" fontId="0" fillId="0" borderId="0" xfId="0" applyNumberFormat="1" applyFont="1" applyAlignment="1">
      <alignment horizontal="left" vertical="top" wrapText="1"/>
    </xf>
    <xf numFmtId="179" fontId="0" fillId="0" borderId="0" xfId="38736" applyFont="1" applyAlignment="1"/>
    <xf numFmtId="0" fontId="2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xf>
  </cellXfs>
  <cellStyles count="38878">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876"/>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4"/>
    <cellStyle name="超链接" xfId="38737" builtinId="8"/>
    <cellStyle name="超链接 2" xfId="38877"/>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2" xfId="38875"/>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输出" xfId="121" builtinId="21" customBuiltin="1"/>
    <cellStyle name="输入" xfId="120" builtinId="20" customBuiltin="1"/>
    <cellStyle name="注释" xfId="126"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hyperlink" Target="http://www.dce.com.c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tabSelected="1" workbookViewId="0"/>
  </sheetViews>
  <sheetFormatPr defaultColWidth="8.875" defaultRowHeight="13.5" x14ac:dyDescent="0.15"/>
  <cols>
    <col min="1" max="1" width="3.625" style="106" customWidth="1"/>
    <col min="2" max="2" width="25.5" style="107" customWidth="1"/>
    <col min="3" max="3" width="12.875" style="107" bestFit="1" customWidth="1"/>
    <col min="4" max="4" width="29.875" style="107" customWidth="1"/>
    <col min="5" max="5" width="22.5" style="106" customWidth="1"/>
    <col min="6" max="6" width="54.5" style="106" customWidth="1"/>
    <col min="7" max="16384" width="8.875" style="106"/>
  </cols>
  <sheetData>
    <row r="1" spans="2:6" x14ac:dyDescent="0.15">
      <c r="B1" s="104"/>
      <c r="C1" s="105"/>
      <c r="D1" s="104"/>
    </row>
    <row r="2" spans="2:6" x14ac:dyDescent="0.15">
      <c r="B2" s="33" t="s">
        <v>336</v>
      </c>
      <c r="C2" s="33"/>
      <c r="D2" s="106"/>
      <c r="E2" s="171"/>
      <c r="F2" s="171"/>
    </row>
    <row r="3" spans="2:6" x14ac:dyDescent="0.15">
      <c r="B3" s="17"/>
      <c r="C3" s="17"/>
      <c r="E3" s="107"/>
      <c r="F3" s="107"/>
    </row>
    <row r="4" spans="2:6" ht="15" customHeight="1" x14ac:dyDescent="0.15">
      <c r="B4" s="18" t="s">
        <v>167</v>
      </c>
      <c r="C4" s="18" t="s">
        <v>540</v>
      </c>
      <c r="D4" s="18" t="s">
        <v>541</v>
      </c>
      <c r="E4" s="32"/>
      <c r="F4" s="32"/>
    </row>
    <row r="5" spans="2:6" ht="15.95" customHeight="1" x14ac:dyDescent="0.15">
      <c r="B5" s="50" t="s">
        <v>335</v>
      </c>
      <c r="C5" s="50" t="s">
        <v>499</v>
      </c>
      <c r="D5" s="50" t="s">
        <v>500</v>
      </c>
      <c r="E5" s="19"/>
      <c r="F5" s="32"/>
    </row>
    <row r="6" spans="2:6" x14ac:dyDescent="0.15">
      <c r="B6" s="20"/>
      <c r="C6" s="20"/>
      <c r="D6" s="21"/>
      <c r="E6" s="19"/>
      <c r="F6" s="32"/>
    </row>
    <row r="7" spans="2:6" x14ac:dyDescent="0.15">
      <c r="B7" s="22"/>
      <c r="C7" s="22"/>
      <c r="D7" s="22"/>
      <c r="E7" s="32"/>
      <c r="F7" s="32"/>
    </row>
    <row r="8" spans="2:6" x14ac:dyDescent="0.15">
      <c r="B8" s="108"/>
      <c r="C8" s="22"/>
      <c r="D8" s="108"/>
      <c r="E8" s="32"/>
      <c r="F8" s="32"/>
    </row>
    <row r="9" spans="2:6" x14ac:dyDescent="0.15">
      <c r="B9" s="22"/>
      <c r="C9" s="22"/>
      <c r="D9" s="22"/>
      <c r="E9" s="171"/>
      <c r="F9" s="171"/>
    </row>
    <row r="10" spans="2:6" x14ac:dyDescent="0.15">
      <c r="B10" s="1"/>
      <c r="C10" s="6"/>
      <c r="D10" s="23"/>
      <c r="E10" s="173"/>
      <c r="F10" s="173"/>
    </row>
    <row r="11" spans="2:6" x14ac:dyDescent="0.15">
      <c r="B11" s="1"/>
      <c r="C11" s="1"/>
      <c r="D11" s="23"/>
      <c r="E11" s="172"/>
      <c r="F11" s="172"/>
    </row>
    <row r="12" spans="2:6" x14ac:dyDescent="0.15">
      <c r="B12" s="1"/>
      <c r="C12" s="1"/>
      <c r="D12" s="23"/>
      <c r="E12" s="172"/>
      <c r="F12" s="172"/>
    </row>
    <row r="13" spans="2:6" x14ac:dyDescent="0.15">
      <c r="B13" s="1"/>
      <c r="C13" s="1"/>
      <c r="D13" s="23"/>
    </row>
    <row r="14" spans="2:6" x14ac:dyDescent="0.15">
      <c r="B14" s="1"/>
      <c r="C14" s="1"/>
      <c r="D14" s="23"/>
      <c r="F14" s="32"/>
    </row>
    <row r="15" spans="2:6" x14ac:dyDescent="0.15">
      <c r="B15" s="1"/>
      <c r="C15" s="1"/>
      <c r="D15" s="23"/>
      <c r="F15" s="32"/>
    </row>
    <row r="16" spans="2:6" x14ac:dyDescent="0.15">
      <c r="B16" s="1"/>
      <c r="C16" s="1"/>
      <c r="D16" s="23"/>
    </row>
    <row r="17" spans="2:4" x14ac:dyDescent="0.15">
      <c r="B17" s="1"/>
      <c r="C17" s="1"/>
      <c r="D17" s="1"/>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L21"/>
  <sheetViews>
    <sheetView zoomScaleNormal="100" workbookViewId="0"/>
  </sheetViews>
  <sheetFormatPr defaultColWidth="9.125" defaultRowHeight="14.1" customHeight="1" x14ac:dyDescent="0.15"/>
  <cols>
    <col min="1" max="1" width="11.375" style="43" bestFit="1" customWidth="1"/>
    <col min="2" max="2" width="11.625" style="43" bestFit="1" customWidth="1"/>
    <col min="3" max="3" width="23.875" style="43" bestFit="1" customWidth="1"/>
    <col min="4" max="4" width="9.625" style="43" customWidth="1"/>
    <col min="5" max="5" width="18.875" style="61" customWidth="1"/>
    <col min="6" max="6" width="24" style="61" customWidth="1"/>
    <col min="7" max="7" width="14.625" style="61" bestFit="1" customWidth="1"/>
    <col min="8" max="8" width="18" style="61" bestFit="1" customWidth="1"/>
    <col min="9" max="90" width="9.125" style="61"/>
    <col min="91" max="16384" width="9.125" style="43"/>
  </cols>
  <sheetData>
    <row r="1" spans="1:9" ht="14.1" customHeight="1" x14ac:dyDescent="0.15">
      <c r="A1" s="43" t="s">
        <v>321</v>
      </c>
      <c r="B1" s="43" t="s">
        <v>322</v>
      </c>
      <c r="C1" s="43" t="s">
        <v>323</v>
      </c>
      <c r="D1" s="43" t="s">
        <v>565</v>
      </c>
      <c r="E1" s="61" t="s">
        <v>38</v>
      </c>
      <c r="F1" s="82"/>
      <c r="G1" s="82"/>
      <c r="H1" s="82"/>
    </row>
    <row r="2" spans="1:9" ht="14.1" customHeight="1" x14ac:dyDescent="0.15">
      <c r="A2" s="52">
        <v>43555</v>
      </c>
      <c r="B2" s="44" t="s">
        <v>503</v>
      </c>
      <c r="C2" s="43" t="s">
        <v>552</v>
      </c>
      <c r="D2" s="44" t="s">
        <v>337</v>
      </c>
      <c r="E2" s="144">
        <v>31713153</v>
      </c>
      <c r="F2" s="88"/>
      <c r="H2" s="85"/>
    </row>
    <row r="3" spans="1:9" ht="14.1" customHeight="1" x14ac:dyDescent="0.15">
      <c r="A3" s="52">
        <v>43555</v>
      </c>
      <c r="B3" s="44" t="s">
        <v>503</v>
      </c>
      <c r="C3" s="43" t="s">
        <v>553</v>
      </c>
      <c r="D3" s="44" t="s">
        <v>337</v>
      </c>
      <c r="E3" s="144">
        <v>29695691425</v>
      </c>
      <c r="F3" s="89"/>
      <c r="H3" s="85"/>
    </row>
    <row r="4" spans="1:9" ht="14.1" customHeight="1" x14ac:dyDescent="0.15">
      <c r="A4" s="52">
        <v>43555</v>
      </c>
      <c r="B4" s="44" t="s">
        <v>503</v>
      </c>
      <c r="C4" s="43" t="s">
        <v>554</v>
      </c>
      <c r="D4" s="44" t="s">
        <v>337</v>
      </c>
      <c r="E4" s="144">
        <v>29727404578</v>
      </c>
      <c r="F4" s="89"/>
      <c r="H4" s="69"/>
    </row>
    <row r="5" spans="1:9" ht="14.1" customHeight="1" x14ac:dyDescent="0.15">
      <c r="A5" s="44"/>
      <c r="B5" s="44"/>
      <c r="C5" s="44"/>
      <c r="E5" s="145"/>
      <c r="G5" s="69"/>
      <c r="H5" s="69"/>
    </row>
    <row r="6" spans="1:9" ht="14.1" customHeight="1" x14ac:dyDescent="0.15">
      <c r="A6" s="44"/>
      <c r="B6" s="44"/>
      <c r="C6" s="44"/>
      <c r="E6" s="85"/>
      <c r="G6" s="69"/>
      <c r="H6" s="69"/>
    </row>
    <row r="7" spans="1:9" ht="14.1" customHeight="1" x14ac:dyDescent="0.15">
      <c r="A7" s="44"/>
      <c r="B7" s="44"/>
      <c r="C7" s="44"/>
      <c r="E7" s="146"/>
      <c r="F7" s="90"/>
      <c r="G7" s="69"/>
      <c r="H7" s="69"/>
    </row>
    <row r="8" spans="1:9" ht="14.1" customHeight="1" x14ac:dyDescent="0.15">
      <c r="A8" s="44"/>
      <c r="B8" s="44"/>
      <c r="C8" s="44"/>
      <c r="E8" s="85"/>
      <c r="G8" s="69"/>
      <c r="H8" s="69"/>
    </row>
    <row r="9" spans="1:9" ht="14.1" customHeight="1" x14ac:dyDescent="0.15">
      <c r="A9" s="44"/>
      <c r="B9" s="44"/>
      <c r="C9" s="44"/>
      <c r="E9" s="85"/>
      <c r="G9" s="69"/>
      <c r="H9" s="69"/>
    </row>
    <row r="10" spans="1:9" ht="14.1" customHeight="1" x14ac:dyDescent="0.15">
      <c r="A10" s="44"/>
      <c r="E10" s="85"/>
    </row>
    <row r="11" spans="1:9" ht="14.1" customHeight="1" x14ac:dyDescent="0.15">
      <c r="A11" s="44"/>
      <c r="C11" s="42"/>
      <c r="E11" s="85"/>
    </row>
    <row r="12" spans="1:9" ht="14.1" customHeight="1" x14ac:dyDescent="0.15">
      <c r="A12" s="44"/>
    </row>
    <row r="13" spans="1:9" ht="14.1" customHeight="1" x14ac:dyDescent="0.15">
      <c r="A13" s="44"/>
    </row>
    <row r="14" spans="1:9" ht="14.1" customHeight="1" x14ac:dyDescent="0.15">
      <c r="A14" s="111"/>
      <c r="B14" s="111"/>
      <c r="C14" s="111"/>
      <c r="D14" s="111"/>
      <c r="E14" s="91"/>
      <c r="F14" s="91"/>
      <c r="G14" s="91"/>
      <c r="H14" s="91"/>
      <c r="I14" s="90"/>
    </row>
    <row r="15" spans="1:9" ht="14.1" customHeight="1" x14ac:dyDescent="0.15">
      <c r="A15" s="44"/>
      <c r="B15" s="44"/>
      <c r="C15" s="44"/>
    </row>
    <row r="16" spans="1:9" ht="14.1" customHeight="1" x14ac:dyDescent="0.15">
      <c r="A16" s="44"/>
      <c r="B16" s="44"/>
      <c r="C16" s="44"/>
    </row>
    <row r="17" spans="1:8" ht="14.1" customHeight="1" x14ac:dyDescent="0.15">
      <c r="A17" s="44"/>
      <c r="B17" s="44"/>
      <c r="C17" s="44"/>
    </row>
    <row r="18" spans="1:8" ht="14.1" customHeight="1" x14ac:dyDescent="0.15">
      <c r="A18" s="111"/>
      <c r="B18" s="111"/>
      <c r="C18" s="44"/>
      <c r="E18" s="118"/>
      <c r="F18" s="118"/>
      <c r="G18" s="118"/>
      <c r="H18" s="118"/>
    </row>
    <row r="19" spans="1:8" ht="14.1" customHeight="1" x14ac:dyDescent="0.15">
      <c r="A19" s="111"/>
      <c r="B19" s="111"/>
      <c r="C19" s="111"/>
      <c r="D19" s="111"/>
      <c r="E19" s="118"/>
      <c r="F19" s="118"/>
      <c r="G19" s="118"/>
      <c r="H19" s="118"/>
    </row>
    <row r="20" spans="1:8" ht="14.1" customHeight="1" x14ac:dyDescent="0.15">
      <c r="C20" s="61"/>
    </row>
    <row r="21" spans="1:8" ht="14.1" customHeight="1" x14ac:dyDescent="0.15">
      <c r="E21" s="92"/>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L23"/>
  <sheetViews>
    <sheetView zoomScaleNormal="100" workbookViewId="0">
      <pane xSplit="4" topLeftCell="J1" activePane="topRight" state="frozen"/>
      <selection pane="topRight"/>
    </sheetView>
  </sheetViews>
  <sheetFormatPr defaultColWidth="9.125" defaultRowHeight="13.5" x14ac:dyDescent="0.15"/>
  <cols>
    <col min="1" max="1" width="10.875" style="6" customWidth="1"/>
    <col min="2" max="2" width="9.25" style="31" customWidth="1"/>
    <col min="3" max="3" width="36.375" style="31" bestFit="1" customWidth="1"/>
    <col min="4" max="4" width="8.875" style="31" customWidth="1"/>
    <col min="5" max="7" width="6.25" style="65" bestFit="1" customWidth="1"/>
    <col min="8" max="8" width="17.125" style="65" bestFit="1" customWidth="1"/>
    <col min="9" max="9" width="6.25" style="65" bestFit="1" customWidth="1"/>
    <col min="10" max="10" width="6.5" style="65" customWidth="1"/>
    <col min="11" max="13" width="6.25" style="65" bestFit="1" customWidth="1"/>
    <col min="14" max="14" width="7" style="65" customWidth="1"/>
    <col min="15" max="16" width="7.25" style="65" bestFit="1" customWidth="1"/>
    <col min="17" max="17" width="6.5" style="65" customWidth="1"/>
    <col min="18" max="18" width="13.625" style="65" bestFit="1" customWidth="1"/>
    <col min="19" max="19" width="16.375" style="65" customWidth="1"/>
    <col min="20" max="90" width="9.125" style="60"/>
    <col min="91" max="16384" width="9.125" style="6"/>
  </cols>
  <sheetData>
    <row r="1" spans="1:90" s="43" customFormat="1" x14ac:dyDescent="0.15">
      <c r="A1" s="43" t="s">
        <v>321</v>
      </c>
      <c r="B1" s="43" t="s">
        <v>322</v>
      </c>
      <c r="C1" s="43" t="s">
        <v>323</v>
      </c>
      <c r="D1" s="43" t="s">
        <v>565</v>
      </c>
      <c r="E1" s="61" t="s">
        <v>39</v>
      </c>
      <c r="F1" s="61" t="s">
        <v>43</v>
      </c>
      <c r="G1" s="61" t="s">
        <v>44</v>
      </c>
      <c r="H1" s="61" t="s">
        <v>45</v>
      </c>
      <c r="I1" s="61" t="s">
        <v>46</v>
      </c>
      <c r="J1" s="61" t="s">
        <v>47</v>
      </c>
      <c r="K1" s="61" t="s">
        <v>504</v>
      </c>
      <c r="L1" s="61" t="s">
        <v>49</v>
      </c>
      <c r="M1" s="61" t="s">
        <v>50</v>
      </c>
      <c r="N1" s="61" t="s">
        <v>51</v>
      </c>
      <c r="O1" s="61" t="s">
        <v>52</v>
      </c>
      <c r="P1" s="61" t="s">
        <v>53</v>
      </c>
      <c r="Q1" s="61" t="s">
        <v>54</v>
      </c>
      <c r="R1" s="61" t="s">
        <v>55</v>
      </c>
      <c r="S1" s="61" t="s">
        <v>56</v>
      </c>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1">
        <v>43555</v>
      </c>
      <c r="B2" s="40" t="s">
        <v>499</v>
      </c>
      <c r="C2" s="43" t="s">
        <v>555</v>
      </c>
      <c r="D2" s="31" t="s">
        <v>337</v>
      </c>
      <c r="E2" s="61">
        <v>0</v>
      </c>
      <c r="F2" s="61">
        <v>0</v>
      </c>
      <c r="G2" s="61">
        <v>0</v>
      </c>
      <c r="H2" s="143">
        <v>118512493.7</v>
      </c>
      <c r="I2" s="61">
        <v>0</v>
      </c>
      <c r="J2" s="61">
        <v>0</v>
      </c>
      <c r="K2" s="61">
        <v>0</v>
      </c>
      <c r="L2" s="61">
        <v>0</v>
      </c>
      <c r="M2" s="61">
        <v>0</v>
      </c>
      <c r="N2" s="61">
        <v>0</v>
      </c>
      <c r="O2" s="61">
        <v>0</v>
      </c>
      <c r="P2" s="61">
        <v>0</v>
      </c>
      <c r="Q2" s="61">
        <v>0</v>
      </c>
      <c r="R2" s="61">
        <v>0</v>
      </c>
      <c r="S2" s="143">
        <v>118512493.7</v>
      </c>
    </row>
    <row r="3" spans="1:90" x14ac:dyDescent="0.15">
      <c r="A3" s="51">
        <v>43555</v>
      </c>
      <c r="B3" s="40" t="s">
        <v>499</v>
      </c>
      <c r="C3" s="43" t="s">
        <v>556</v>
      </c>
      <c r="D3" s="31" t="s">
        <v>337</v>
      </c>
      <c r="E3" s="61">
        <v>0</v>
      </c>
      <c r="F3" s="61">
        <v>0</v>
      </c>
      <c r="G3" s="61">
        <v>0</v>
      </c>
      <c r="H3" s="143">
        <v>118512493.7</v>
      </c>
      <c r="I3" s="61">
        <v>0</v>
      </c>
      <c r="J3" s="61">
        <v>0</v>
      </c>
      <c r="K3" s="61">
        <v>0</v>
      </c>
      <c r="L3" s="61">
        <v>0</v>
      </c>
      <c r="M3" s="61">
        <v>0</v>
      </c>
      <c r="N3" s="61">
        <v>0</v>
      </c>
      <c r="O3" s="61">
        <v>0</v>
      </c>
      <c r="P3" s="61">
        <v>0</v>
      </c>
      <c r="Q3" s="61">
        <v>0</v>
      </c>
      <c r="R3" s="61">
        <v>0</v>
      </c>
      <c r="S3" s="143">
        <v>118512493.7</v>
      </c>
    </row>
    <row r="4" spans="1:90" x14ac:dyDescent="0.15">
      <c r="A4" s="51">
        <v>43555</v>
      </c>
      <c r="B4" s="40" t="s">
        <v>499</v>
      </c>
      <c r="C4" s="43" t="s">
        <v>557</v>
      </c>
      <c r="D4" s="31" t="s">
        <v>337</v>
      </c>
      <c r="E4" s="61">
        <v>0</v>
      </c>
      <c r="F4" s="61">
        <v>0</v>
      </c>
      <c r="G4" s="61">
        <v>0</v>
      </c>
      <c r="H4" s="143">
        <v>43846095454</v>
      </c>
      <c r="I4" s="61">
        <v>0</v>
      </c>
      <c r="J4" s="61">
        <v>0</v>
      </c>
      <c r="K4" s="61">
        <v>0</v>
      </c>
      <c r="L4" s="61">
        <v>0</v>
      </c>
      <c r="M4" s="61">
        <v>0</v>
      </c>
      <c r="N4" s="61">
        <v>0</v>
      </c>
      <c r="O4" s="61">
        <v>0</v>
      </c>
      <c r="P4" s="61">
        <v>0</v>
      </c>
      <c r="Q4" s="61">
        <v>0</v>
      </c>
      <c r="R4" s="143">
        <v>46000000</v>
      </c>
      <c r="S4" s="143">
        <v>43892095454</v>
      </c>
    </row>
    <row r="5" spans="1:90" x14ac:dyDescent="0.15">
      <c r="A5" s="51">
        <v>43555</v>
      </c>
      <c r="B5" s="40" t="s">
        <v>499</v>
      </c>
      <c r="C5" s="43" t="s">
        <v>558</v>
      </c>
      <c r="D5" s="31" t="s">
        <v>337</v>
      </c>
      <c r="E5" s="61">
        <v>0</v>
      </c>
      <c r="F5" s="61">
        <v>0</v>
      </c>
      <c r="G5" s="61">
        <v>0</v>
      </c>
      <c r="H5" s="143">
        <v>43843412154.25</v>
      </c>
      <c r="I5" s="61">
        <v>0</v>
      </c>
      <c r="J5" s="61">
        <v>0</v>
      </c>
      <c r="K5" s="61">
        <v>0</v>
      </c>
      <c r="L5" s="61">
        <v>0</v>
      </c>
      <c r="M5" s="61">
        <v>0</v>
      </c>
      <c r="N5" s="61">
        <v>0</v>
      </c>
      <c r="O5" s="61">
        <v>0</v>
      </c>
      <c r="P5" s="61">
        <v>0</v>
      </c>
      <c r="Q5" s="61">
        <v>0</v>
      </c>
      <c r="R5" s="143">
        <v>36800000</v>
      </c>
      <c r="S5" s="143">
        <v>43880212154.25</v>
      </c>
    </row>
    <row r="6" spans="1:90" x14ac:dyDescent="0.15">
      <c r="A6" s="51">
        <v>43555</v>
      </c>
      <c r="B6" s="40" t="s">
        <v>499</v>
      </c>
      <c r="C6" s="43" t="s">
        <v>559</v>
      </c>
      <c r="D6" s="31" t="s">
        <v>337</v>
      </c>
      <c r="E6" s="61">
        <v>0</v>
      </c>
      <c r="F6" s="61">
        <v>0</v>
      </c>
      <c r="G6" s="61">
        <v>0</v>
      </c>
      <c r="H6" s="143">
        <v>43964607947.699997</v>
      </c>
      <c r="I6" s="61">
        <v>0</v>
      </c>
      <c r="J6" s="61">
        <v>0</v>
      </c>
      <c r="K6" s="61">
        <v>0</v>
      </c>
      <c r="L6" s="61">
        <v>0</v>
      </c>
      <c r="M6" s="61">
        <v>0</v>
      </c>
      <c r="N6" s="61">
        <v>0</v>
      </c>
      <c r="O6" s="61">
        <v>0</v>
      </c>
      <c r="P6" s="61">
        <v>0</v>
      </c>
      <c r="Q6" s="61">
        <v>0</v>
      </c>
      <c r="R6" s="120">
        <v>46000000</v>
      </c>
      <c r="S6" s="143">
        <v>44010607947.699997</v>
      </c>
    </row>
    <row r="7" spans="1:90" x14ac:dyDescent="0.15">
      <c r="A7" s="51">
        <v>43555</v>
      </c>
      <c r="B7" s="40" t="s">
        <v>499</v>
      </c>
      <c r="C7" s="43" t="s">
        <v>560</v>
      </c>
      <c r="D7" s="31" t="s">
        <v>337</v>
      </c>
      <c r="E7" s="61">
        <v>0</v>
      </c>
      <c r="F7" s="61">
        <v>0</v>
      </c>
      <c r="G7" s="61">
        <v>0</v>
      </c>
      <c r="H7" s="120">
        <v>43961924647.949997</v>
      </c>
      <c r="I7" s="61">
        <v>0</v>
      </c>
      <c r="J7" s="61">
        <v>0</v>
      </c>
      <c r="K7" s="61">
        <v>0</v>
      </c>
      <c r="L7" s="61">
        <v>0</v>
      </c>
      <c r="M7" s="61">
        <v>0</v>
      </c>
      <c r="N7" s="61">
        <v>0</v>
      </c>
      <c r="O7" s="61">
        <v>0</v>
      </c>
      <c r="P7" s="61">
        <v>0</v>
      </c>
      <c r="Q7" s="61">
        <v>0</v>
      </c>
      <c r="R7" s="120">
        <v>36800000</v>
      </c>
      <c r="S7" s="143">
        <v>43998724647.949997</v>
      </c>
    </row>
    <row r="8" spans="1:90" x14ac:dyDescent="0.15">
      <c r="S8" s="143"/>
    </row>
    <row r="9" spans="1:90" x14ac:dyDescent="0.15">
      <c r="B9" s="29"/>
      <c r="C9" s="102"/>
      <c r="R9" s="101"/>
    </row>
    <row r="10" spans="1:90" x14ac:dyDescent="0.15">
      <c r="B10" s="29"/>
      <c r="C10" s="102"/>
    </row>
    <row r="11" spans="1:90" x14ac:dyDescent="0.15">
      <c r="B11" s="29"/>
      <c r="C11" s="102"/>
      <c r="I11" s="101"/>
    </row>
    <row r="12" spans="1:90" x14ac:dyDescent="0.15">
      <c r="B12" s="29"/>
      <c r="C12" s="29"/>
    </row>
    <row r="13" spans="1:90" x14ac:dyDescent="0.15">
      <c r="B13" s="29"/>
      <c r="C13" s="29"/>
    </row>
    <row r="14" spans="1:90" x14ac:dyDescent="0.15">
      <c r="B14" s="29"/>
      <c r="C14" s="29"/>
    </row>
    <row r="15" spans="1:90" x14ac:dyDescent="0.15">
      <c r="C15" s="29"/>
    </row>
    <row r="20" spans="3:4" x14ac:dyDescent="0.15">
      <c r="C20" s="65"/>
    </row>
    <row r="23" spans="3:4" x14ac:dyDescent="0.15">
      <c r="D23" s="43"/>
    </row>
  </sheetData>
  <sortState ref="A2:S16">
    <sortCondition ref="B2:B16"/>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L23"/>
  <sheetViews>
    <sheetView zoomScaleNormal="100" workbookViewId="0"/>
  </sheetViews>
  <sheetFormatPr defaultColWidth="9.125" defaultRowHeight="13.5" x14ac:dyDescent="0.15"/>
  <cols>
    <col min="1" max="1" width="11.375" style="6" bestFit="1" customWidth="1"/>
    <col min="2" max="2" width="8.75" style="6" customWidth="1"/>
    <col min="3" max="3" width="12.875" style="6" bestFit="1" customWidth="1"/>
    <col min="4" max="4" width="8.875" style="6" bestFit="1" customWidth="1"/>
    <col min="5" max="5" width="53.875" style="60" customWidth="1"/>
    <col min="6" max="6" width="12.5" style="60" bestFit="1" customWidth="1"/>
    <col min="7" max="7" width="14.625" style="60" bestFit="1" customWidth="1"/>
    <col min="8" max="8" width="15.125" style="60" bestFit="1" customWidth="1"/>
    <col min="9" max="90" width="9.125" style="60"/>
    <col min="91" max="16384" width="9.125" style="6"/>
  </cols>
  <sheetData>
    <row r="1" spans="1:90" s="43" customFormat="1" x14ac:dyDescent="0.15">
      <c r="A1" s="43" t="s">
        <v>321</v>
      </c>
      <c r="B1" s="43" t="s">
        <v>322</v>
      </c>
      <c r="C1" s="43" t="s">
        <v>323</v>
      </c>
      <c r="D1" s="43" t="s">
        <v>565</v>
      </c>
      <c r="E1" s="82" t="s">
        <v>57</v>
      </c>
      <c r="F1" s="82"/>
      <c r="G1" s="82"/>
      <c r="H1" s="82"/>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3" t="s">
        <v>561</v>
      </c>
      <c r="E2" s="142" t="s">
        <v>562</v>
      </c>
      <c r="G2" s="11"/>
      <c r="H2" s="11"/>
    </row>
    <row r="3" spans="1:90" x14ac:dyDescent="0.15">
      <c r="A3" s="8"/>
      <c r="B3" s="9"/>
      <c r="C3" s="9"/>
      <c r="E3" s="87"/>
      <c r="G3" s="11"/>
      <c r="H3" s="11"/>
    </row>
    <row r="4" spans="1:90" x14ac:dyDescent="0.15">
      <c r="A4" s="8"/>
      <c r="B4" s="9"/>
      <c r="C4" s="9"/>
      <c r="G4" s="11"/>
      <c r="H4" s="11"/>
    </row>
    <row r="5" spans="1:90" x14ac:dyDescent="0.15">
      <c r="A5" s="8"/>
      <c r="B5" s="9"/>
      <c r="C5" s="9"/>
      <c r="G5" s="67"/>
    </row>
    <row r="6" spans="1:90" x14ac:dyDescent="0.15">
      <c r="A6" s="8"/>
      <c r="B6" s="9"/>
      <c r="C6" s="9"/>
      <c r="G6" s="67"/>
    </row>
    <row r="7" spans="1:90" x14ac:dyDescent="0.15">
      <c r="A7" s="8"/>
      <c r="B7" s="9"/>
      <c r="C7" s="9"/>
      <c r="G7" s="67"/>
    </row>
    <row r="20" spans="3:4" x14ac:dyDescent="0.15">
      <c r="C20" s="60"/>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L20"/>
  <sheetViews>
    <sheetView zoomScaleNormal="100" workbookViewId="0"/>
  </sheetViews>
  <sheetFormatPr defaultColWidth="9.125" defaultRowHeight="41.1" customHeight="1" x14ac:dyDescent="0.15"/>
  <cols>
    <col min="1" max="1" width="11.375" style="43" bestFit="1" customWidth="1"/>
    <col min="2" max="2" width="8.875" style="46" bestFit="1" customWidth="1"/>
    <col min="3" max="3" width="12.875" style="46" bestFit="1" customWidth="1"/>
    <col min="4" max="4" width="9.25" style="46" bestFit="1" customWidth="1"/>
    <col min="5" max="5" width="6.25" style="61" bestFit="1" customWidth="1"/>
    <col min="6" max="6" width="7.25" style="61" bestFit="1" customWidth="1"/>
    <col min="7" max="7" width="6.25" style="61" bestFit="1" customWidth="1"/>
    <col min="8" max="8" width="7.25" style="61" bestFit="1" customWidth="1"/>
    <col min="9" max="9" width="6.875" style="61" bestFit="1" customWidth="1"/>
    <col min="10" max="10" width="7.25" style="61" bestFit="1" customWidth="1"/>
    <col min="11" max="11" width="17.875" style="61" bestFit="1" customWidth="1"/>
    <col min="12" max="16" width="7.25" style="61" bestFit="1" customWidth="1"/>
    <col min="17" max="17" width="24.125" style="61" customWidth="1"/>
    <col min="18" max="19" width="7.25" style="61" bestFit="1" customWidth="1"/>
    <col min="20" max="90" width="9.125" style="61"/>
    <col min="91" max="16384" width="9.125" style="43"/>
  </cols>
  <sheetData>
    <row r="1" spans="1:19" ht="13.5" x14ac:dyDescent="0.15">
      <c r="A1" s="43" t="s">
        <v>321</v>
      </c>
      <c r="B1" s="43" t="s">
        <v>322</v>
      </c>
      <c r="C1" s="43" t="s">
        <v>323</v>
      </c>
      <c r="D1" s="43" t="s">
        <v>565</v>
      </c>
      <c r="E1" s="61" t="s">
        <v>180</v>
      </c>
      <c r="F1" s="61" t="s">
        <v>181</v>
      </c>
      <c r="G1" s="61" t="s">
        <v>182</v>
      </c>
      <c r="H1" s="61" t="s">
        <v>58</v>
      </c>
      <c r="I1" s="61" t="s">
        <v>183</v>
      </c>
      <c r="J1" s="61" t="s">
        <v>184</v>
      </c>
      <c r="K1" s="61" t="s">
        <v>185</v>
      </c>
      <c r="L1" s="61" t="s">
        <v>186</v>
      </c>
      <c r="M1" s="61" t="s">
        <v>187</v>
      </c>
      <c r="N1" s="61" t="s">
        <v>188</v>
      </c>
      <c r="O1" s="61" t="s">
        <v>189</v>
      </c>
      <c r="P1" s="61" t="s">
        <v>190</v>
      </c>
      <c r="Q1" s="61" t="s">
        <v>191</v>
      </c>
      <c r="R1" s="61" t="s">
        <v>192</v>
      </c>
      <c r="S1" s="61" t="s">
        <v>193</v>
      </c>
    </row>
    <row r="2" spans="1:19" ht="67.5" x14ac:dyDescent="0.15">
      <c r="A2" s="44">
        <v>43555</v>
      </c>
      <c r="B2" s="44" t="s">
        <v>503</v>
      </c>
      <c r="C2" s="44"/>
      <c r="D2" s="44" t="s">
        <v>337</v>
      </c>
      <c r="E2" s="140" t="s">
        <v>207</v>
      </c>
      <c r="F2" s="69" t="s">
        <v>244</v>
      </c>
      <c r="G2" s="140" t="s">
        <v>207</v>
      </c>
      <c r="H2" s="69" t="s">
        <v>244</v>
      </c>
      <c r="I2" s="141">
        <v>0.99</v>
      </c>
      <c r="J2" s="69" t="s">
        <v>244</v>
      </c>
      <c r="K2" s="69" t="s">
        <v>563</v>
      </c>
      <c r="L2" s="69" t="s">
        <v>244</v>
      </c>
      <c r="M2" s="69" t="s">
        <v>244</v>
      </c>
      <c r="N2" s="69" t="s">
        <v>244</v>
      </c>
      <c r="O2" s="69" t="s">
        <v>328</v>
      </c>
      <c r="P2" s="69" t="s">
        <v>244</v>
      </c>
      <c r="Q2" s="69" t="s">
        <v>571</v>
      </c>
      <c r="R2" s="69" t="s">
        <v>346</v>
      </c>
      <c r="S2" s="69" t="s">
        <v>244</v>
      </c>
    </row>
    <row r="20" spans="3:3" ht="41.1" customHeight="1" x14ac:dyDescent="0.15">
      <c r="C20" s="69"/>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L34"/>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8.375" style="60" bestFit="1" customWidth="1"/>
    <col min="6" max="6" width="8.25" style="60" bestFit="1" customWidth="1"/>
    <col min="7" max="7" width="11.375" style="60" bestFit="1" customWidth="1"/>
    <col min="8" max="8" width="8.875" style="60" bestFit="1" customWidth="1"/>
    <col min="9" max="9" width="7.875" style="60" bestFit="1" customWidth="1"/>
    <col min="10" max="11" width="6.375" style="60" bestFit="1" customWidth="1"/>
    <col min="12" max="90" width="9.125" style="60"/>
    <col min="91" max="16384" width="9.125" style="6"/>
  </cols>
  <sheetData>
    <row r="1" spans="1:90" s="43" customFormat="1" x14ac:dyDescent="0.15">
      <c r="A1" s="43" t="s">
        <v>321</v>
      </c>
      <c r="B1" s="43" t="s">
        <v>322</v>
      </c>
      <c r="C1" s="43" t="s">
        <v>323</v>
      </c>
      <c r="D1" s="43" t="s">
        <v>565</v>
      </c>
      <c r="E1" s="61" t="s">
        <v>198</v>
      </c>
      <c r="F1" s="61" t="s">
        <v>179</v>
      </c>
      <c r="G1" s="61" t="s">
        <v>197</v>
      </c>
      <c r="H1" s="61" t="s">
        <v>59</v>
      </c>
      <c r="I1" s="61" t="s">
        <v>60</v>
      </c>
      <c r="J1" s="61" t="s">
        <v>61</v>
      </c>
      <c r="K1" s="61" t="s">
        <v>156</v>
      </c>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337</v>
      </c>
      <c r="E2" s="98">
        <v>0</v>
      </c>
      <c r="F2" s="61" t="s">
        <v>505</v>
      </c>
      <c r="G2" s="61" t="s">
        <v>345</v>
      </c>
      <c r="H2" s="100">
        <v>39360</v>
      </c>
      <c r="I2" s="47">
        <v>1</v>
      </c>
      <c r="J2" s="85">
        <v>0</v>
      </c>
      <c r="K2" s="85">
        <v>0</v>
      </c>
    </row>
    <row r="6" spans="1:90" x14ac:dyDescent="0.15">
      <c r="B6" s="7"/>
      <c r="C6" s="7"/>
      <c r="D6" s="7"/>
      <c r="E6" s="11"/>
      <c r="F6" s="11"/>
      <c r="G6" s="11"/>
      <c r="H6" s="11"/>
      <c r="I6" s="11"/>
      <c r="J6" s="11"/>
      <c r="K6" s="11"/>
    </row>
    <row r="7" spans="1:90" x14ac:dyDescent="0.15">
      <c r="A7" s="8"/>
      <c r="B7" s="9"/>
      <c r="C7" s="9"/>
      <c r="D7" s="9"/>
      <c r="E7" s="11"/>
      <c r="F7" s="11"/>
      <c r="G7" s="11"/>
      <c r="H7" s="11"/>
      <c r="I7" s="68"/>
      <c r="J7" s="11"/>
      <c r="K7" s="11"/>
    </row>
    <row r="8" spans="1:90" x14ac:dyDescent="0.15">
      <c r="A8" s="8"/>
      <c r="B8" s="9"/>
      <c r="C8" s="9"/>
      <c r="D8" s="9"/>
      <c r="E8" s="11"/>
      <c r="F8" s="11"/>
      <c r="G8" s="11"/>
      <c r="H8" s="11"/>
      <c r="I8" s="68"/>
      <c r="J8" s="11"/>
      <c r="K8" s="11"/>
    </row>
    <row r="9" spans="1:90" x14ac:dyDescent="0.15">
      <c r="A9" s="8"/>
      <c r="B9" s="9"/>
      <c r="C9" s="9"/>
      <c r="D9" s="9"/>
      <c r="E9" s="11"/>
      <c r="F9" s="11"/>
      <c r="G9" s="11"/>
      <c r="H9" s="11"/>
      <c r="I9" s="68"/>
      <c r="J9" s="11"/>
      <c r="K9" s="11"/>
    </row>
    <row r="10" spans="1:90" x14ac:dyDescent="0.15">
      <c r="A10" s="8"/>
      <c r="B10" s="9"/>
      <c r="C10" s="9"/>
      <c r="D10" s="9"/>
      <c r="E10" s="68"/>
      <c r="F10" s="68"/>
      <c r="G10" s="68"/>
      <c r="H10" s="68"/>
      <c r="I10" s="68"/>
    </row>
    <row r="20" spans="3:4" x14ac:dyDescent="0.15">
      <c r="C20" s="67"/>
    </row>
    <row r="23" spans="3:4" x14ac:dyDescent="0.15">
      <c r="D23" s="46"/>
    </row>
    <row r="34" spans="7:7" x14ac:dyDescent="0.15">
      <c r="G34" s="11"/>
    </row>
  </sheetData>
  <phoneticPr fontId="4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14.75" style="60" bestFit="1" customWidth="1"/>
    <col min="6" max="90" width="9.125" style="60"/>
    <col min="91" max="16384" width="9.125" style="6"/>
  </cols>
  <sheetData>
    <row r="1" spans="1:90" s="43" customFormat="1" x14ac:dyDescent="0.15">
      <c r="A1" s="43" t="s">
        <v>321</v>
      </c>
      <c r="B1" s="43" t="s">
        <v>322</v>
      </c>
      <c r="C1" s="43" t="s">
        <v>323</v>
      </c>
      <c r="D1" s="43" t="s">
        <v>565</v>
      </c>
      <c r="E1" s="118" t="s">
        <v>62</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503</v>
      </c>
      <c r="C2" s="44"/>
      <c r="D2" s="43" t="s">
        <v>337</v>
      </c>
      <c r="E2" s="139">
        <v>261365055</v>
      </c>
    </row>
    <row r="5" spans="1:90" x14ac:dyDescent="0.15">
      <c r="A5" s="106"/>
      <c r="B5" s="106"/>
      <c r="C5" s="106"/>
      <c r="D5" s="106"/>
      <c r="E5" s="135"/>
    </row>
    <row r="6" spans="1:90" x14ac:dyDescent="0.15">
      <c r="A6" s="138"/>
      <c r="B6" s="106"/>
      <c r="C6" s="106"/>
      <c r="D6" s="106"/>
      <c r="E6" s="135"/>
    </row>
    <row r="20" spans="3:4" x14ac:dyDescent="0.15">
      <c r="C20" s="60"/>
    </row>
    <row r="23" spans="3:4" x14ac:dyDescent="0.15">
      <c r="D23" s="43"/>
    </row>
  </sheetData>
  <phoneticPr fontId="4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16.25" style="60" bestFit="1" customWidth="1"/>
    <col min="6" max="90" width="9.125" style="60"/>
    <col min="91" max="16384" width="9.125" style="6"/>
  </cols>
  <sheetData>
    <row r="1" spans="1:90" s="43" customFormat="1" x14ac:dyDescent="0.15">
      <c r="A1" s="43" t="s">
        <v>321</v>
      </c>
      <c r="B1" s="43" t="s">
        <v>322</v>
      </c>
      <c r="C1" s="43" t="s">
        <v>323</v>
      </c>
      <c r="D1" s="43" t="s">
        <v>565</v>
      </c>
      <c r="E1" s="118" t="s">
        <v>63</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503</v>
      </c>
      <c r="C2" s="44"/>
      <c r="D2" s="43" t="s">
        <v>337</v>
      </c>
      <c r="E2" s="139">
        <v>1095042900</v>
      </c>
    </row>
    <row r="7" spans="1:90" x14ac:dyDescent="0.15">
      <c r="A7" s="106"/>
      <c r="B7" s="106"/>
      <c r="C7" s="106"/>
      <c r="D7" s="106"/>
      <c r="E7" s="135"/>
    </row>
    <row r="8" spans="1:90" x14ac:dyDescent="0.15">
      <c r="A8" s="138"/>
      <c r="B8" s="106"/>
      <c r="C8" s="106"/>
      <c r="D8" s="106"/>
      <c r="E8" s="135"/>
    </row>
    <row r="20" spans="3:4" x14ac:dyDescent="0.15">
      <c r="C20" s="60"/>
    </row>
    <row r="23" spans="3:4" x14ac:dyDescent="0.15">
      <c r="D23" s="43"/>
    </row>
  </sheetData>
  <phoneticPr fontId="4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L23"/>
  <sheetViews>
    <sheetView zoomScaleNormal="100" workbookViewId="0"/>
  </sheetViews>
  <sheetFormatPr defaultColWidth="9.125" defaultRowHeight="13.5" x14ac:dyDescent="0.15"/>
  <cols>
    <col min="1" max="1" width="11.375" style="6" bestFit="1" customWidth="1"/>
    <col min="2" max="2" width="11.625" style="6" bestFit="1" customWidth="1"/>
    <col min="3" max="3" width="13.5" style="6" bestFit="1" customWidth="1"/>
    <col min="4" max="4" width="9.125" style="6"/>
    <col min="5" max="5" width="9.875" style="60" bestFit="1" customWidth="1"/>
    <col min="6" max="90" width="9.125" style="60"/>
    <col min="91" max="16384" width="9.125" style="6"/>
  </cols>
  <sheetData>
    <row r="1" spans="1:90" s="43" customFormat="1" x14ac:dyDescent="0.15">
      <c r="A1" s="43" t="s">
        <v>321</v>
      </c>
      <c r="B1" s="43" t="s">
        <v>322</v>
      </c>
      <c r="C1" s="43" t="s">
        <v>323</v>
      </c>
      <c r="D1" s="43" t="s">
        <v>565</v>
      </c>
      <c r="E1" s="61" t="s">
        <v>64</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503</v>
      </c>
      <c r="C2" s="44"/>
      <c r="D2" s="43" t="s">
        <v>337</v>
      </c>
      <c r="E2" s="137">
        <v>18377.36</v>
      </c>
      <c r="F2" s="135"/>
    </row>
    <row r="3" spans="1:90" x14ac:dyDescent="0.15">
      <c r="A3" s="34"/>
    </row>
    <row r="4" spans="1:90" x14ac:dyDescent="0.15">
      <c r="A4" s="138"/>
      <c r="B4" s="106"/>
      <c r="C4" s="106"/>
      <c r="D4" s="106"/>
      <c r="E4" s="135"/>
    </row>
    <row r="5" spans="1:90" x14ac:dyDescent="0.15">
      <c r="A5" s="138"/>
      <c r="B5" s="106"/>
      <c r="C5" s="106"/>
      <c r="D5" s="106"/>
      <c r="E5" s="135"/>
    </row>
    <row r="20" spans="3:4" x14ac:dyDescent="0.15">
      <c r="C20" s="60"/>
    </row>
    <row r="23" spans="3:4" x14ac:dyDescent="0.15">
      <c r="D23" s="43"/>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8.875" style="6" bestFit="1" customWidth="1"/>
    <col min="5" max="5" width="9.25" style="60" bestFit="1" customWidth="1"/>
    <col min="6" max="8" width="6.25" style="60" bestFit="1" customWidth="1"/>
    <col min="9" max="9" width="16.125" style="60" customWidth="1"/>
    <col min="10" max="10" width="6.25" style="60" bestFit="1" customWidth="1"/>
    <col min="11" max="11" width="7.5" style="60" customWidth="1"/>
    <col min="12" max="12" width="6.25" style="60" bestFit="1" customWidth="1"/>
    <col min="13" max="13" width="13.5" style="60" bestFit="1" customWidth="1"/>
    <col min="14" max="14" width="5.875" style="60" bestFit="1" customWidth="1"/>
    <col min="15" max="15" width="7.25" style="60" bestFit="1" customWidth="1"/>
    <col min="16" max="90" width="9.125" style="60"/>
    <col min="91" max="16384" width="9.125" style="6"/>
  </cols>
  <sheetData>
    <row r="1" spans="1:90" s="43" customFormat="1" x14ac:dyDescent="0.15">
      <c r="A1" s="43" t="s">
        <v>321</v>
      </c>
      <c r="B1" s="43" t="s">
        <v>322</v>
      </c>
      <c r="C1" s="43" t="s">
        <v>323</v>
      </c>
      <c r="D1" s="43" t="s">
        <v>565</v>
      </c>
      <c r="E1" s="61" t="s">
        <v>65</v>
      </c>
      <c r="F1" s="61" t="s">
        <v>66</v>
      </c>
      <c r="G1" s="61" t="s">
        <v>67</v>
      </c>
      <c r="H1" s="61" t="s">
        <v>68</v>
      </c>
      <c r="I1" s="61" t="s">
        <v>69</v>
      </c>
      <c r="J1" s="61" t="s">
        <v>70</v>
      </c>
      <c r="K1" s="61" t="s">
        <v>71</v>
      </c>
      <c r="L1" s="61" t="s">
        <v>72</v>
      </c>
      <c r="M1" s="61" t="s">
        <v>73</v>
      </c>
      <c r="N1" s="61" t="s">
        <v>74</v>
      </c>
      <c r="O1" s="69" t="s">
        <v>75</v>
      </c>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61" t="s">
        <v>549</v>
      </c>
      <c r="F2" s="85">
        <v>0</v>
      </c>
      <c r="G2" s="61">
        <v>0</v>
      </c>
      <c r="H2" s="61">
        <v>0</v>
      </c>
      <c r="I2" s="136">
        <v>48421346600</v>
      </c>
      <c r="J2" s="86">
        <v>0</v>
      </c>
      <c r="K2" s="61">
        <v>0</v>
      </c>
      <c r="L2" s="61">
        <v>0</v>
      </c>
      <c r="M2" s="136">
        <v>36800000</v>
      </c>
      <c r="N2" s="61" t="s">
        <v>331</v>
      </c>
      <c r="O2" s="61" t="s">
        <v>244</v>
      </c>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20" spans="3:4" x14ac:dyDescent="0.15">
      <c r="C20" s="60"/>
    </row>
    <row r="23" spans="3:4" x14ac:dyDescent="0.15">
      <c r="D23" s="43"/>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8.875" style="60" bestFit="1" customWidth="1"/>
    <col min="6" max="90" width="9.125" style="60"/>
    <col min="91" max="16384" width="9.125" style="6"/>
  </cols>
  <sheetData>
    <row r="1" spans="1:90" s="43" customFormat="1" x14ac:dyDescent="0.15">
      <c r="A1" s="43" t="s">
        <v>321</v>
      </c>
      <c r="B1" s="43" t="s">
        <v>322</v>
      </c>
      <c r="C1" s="43" t="s">
        <v>323</v>
      </c>
      <c r="D1" s="43" t="s">
        <v>565</v>
      </c>
      <c r="E1" s="61" t="s">
        <v>76</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64" t="s">
        <v>546</v>
      </c>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D3" s="9"/>
      <c r="E3" s="83"/>
    </row>
    <row r="4" spans="1:90" x14ac:dyDescent="0.15">
      <c r="A4" s="8"/>
      <c r="B4" s="9"/>
      <c r="C4" s="9"/>
      <c r="D4" s="9"/>
      <c r="E4" s="11"/>
    </row>
    <row r="5" spans="1:90" x14ac:dyDescent="0.15">
      <c r="D5" s="9"/>
      <c r="E5" s="11"/>
    </row>
    <row r="6" spans="1:90" x14ac:dyDescent="0.15">
      <c r="D6" s="9"/>
      <c r="E6" s="11"/>
    </row>
    <row r="20" spans="3:4" x14ac:dyDescent="0.15">
      <c r="C20" s="60"/>
    </row>
    <row r="23" spans="3:4" x14ac:dyDescent="0.15">
      <c r="D23" s="43"/>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8"/>
  <sheetViews>
    <sheetView topLeftCell="A7" zoomScale="80" zoomScaleNormal="80" workbookViewId="0">
      <selection activeCell="H12" sqref="H12"/>
    </sheetView>
  </sheetViews>
  <sheetFormatPr defaultColWidth="9.125" defaultRowHeight="14.25" x14ac:dyDescent="0.15"/>
  <cols>
    <col min="1" max="1" width="9.75" style="3" customWidth="1"/>
    <col min="2" max="2" width="32.75" style="169" customWidth="1"/>
    <col min="3" max="3" width="13.125" style="4" customWidth="1"/>
    <col min="4" max="4" width="46.125" style="24" customWidth="1"/>
    <col min="5" max="5" width="32.125" style="24" customWidth="1"/>
    <col min="6" max="6" width="17.5" style="3" bestFit="1" customWidth="1"/>
    <col min="7" max="7" width="12.375" style="5" customWidth="1"/>
    <col min="8" max="8" width="28.875" style="5" bestFit="1" customWidth="1"/>
    <col min="9" max="9" width="32.5" style="2" customWidth="1"/>
    <col min="10" max="16384" width="9.125" style="2"/>
  </cols>
  <sheetData>
    <row r="1" spans="1:8" s="49" customFormat="1" x14ac:dyDescent="0.15">
      <c r="A1" s="18" t="s">
        <v>361</v>
      </c>
      <c r="B1" s="18" t="s">
        <v>360</v>
      </c>
      <c r="C1" s="18" t="s">
        <v>542</v>
      </c>
      <c r="D1" s="18" t="s">
        <v>543</v>
      </c>
      <c r="E1" s="18" t="s">
        <v>544</v>
      </c>
      <c r="F1" s="18" t="s">
        <v>357</v>
      </c>
      <c r="G1" s="18" t="s">
        <v>358</v>
      </c>
      <c r="H1" s="18" t="s">
        <v>359</v>
      </c>
    </row>
    <row r="2" spans="1:8" s="55" customFormat="1" ht="67.5" x14ac:dyDescent="0.15">
      <c r="A2" s="154">
        <v>4.0999999999999996</v>
      </c>
      <c r="B2" s="153" t="s">
        <v>480</v>
      </c>
      <c r="C2" s="155" t="s">
        <v>1</v>
      </c>
      <c r="D2" s="154" t="s">
        <v>476</v>
      </c>
      <c r="E2" s="156" t="s">
        <v>364</v>
      </c>
      <c r="F2" s="157" t="s">
        <v>566</v>
      </c>
      <c r="G2" s="157" t="s">
        <v>497</v>
      </c>
      <c r="H2" s="157" t="s">
        <v>588</v>
      </c>
    </row>
    <row r="3" spans="1:8" s="55" customFormat="1" ht="40.5" x14ac:dyDescent="0.15">
      <c r="A3" s="154">
        <v>4.0999999999999996</v>
      </c>
      <c r="B3" s="153" t="s">
        <v>480</v>
      </c>
      <c r="C3" s="155" t="s">
        <v>2</v>
      </c>
      <c r="D3" s="158" t="s">
        <v>477</v>
      </c>
      <c r="E3" s="156" t="s">
        <v>364</v>
      </c>
      <c r="F3" s="157" t="s">
        <v>566</v>
      </c>
      <c r="G3" s="157" t="s">
        <v>210</v>
      </c>
      <c r="H3" s="157"/>
    </row>
    <row r="4" spans="1:8" s="55" customFormat="1" ht="40.5" x14ac:dyDescent="0.15">
      <c r="A4" s="154">
        <v>4.0999999999999996</v>
      </c>
      <c r="B4" s="153" t="s">
        <v>480</v>
      </c>
      <c r="C4" s="155" t="s">
        <v>3</v>
      </c>
      <c r="D4" s="158" t="s">
        <v>478</v>
      </c>
      <c r="E4" s="156" t="s">
        <v>364</v>
      </c>
      <c r="F4" s="157" t="s">
        <v>566</v>
      </c>
      <c r="G4" s="157" t="s">
        <v>210</v>
      </c>
      <c r="H4" s="157"/>
    </row>
    <row r="5" spans="1:8" s="55" customFormat="1" ht="40.5" x14ac:dyDescent="0.15">
      <c r="A5" s="154">
        <v>4.0999999999999996</v>
      </c>
      <c r="B5" s="153" t="s">
        <v>480</v>
      </c>
      <c r="C5" s="155" t="s">
        <v>4</v>
      </c>
      <c r="D5" s="158" t="s">
        <v>479</v>
      </c>
      <c r="E5" s="156" t="s">
        <v>333</v>
      </c>
      <c r="F5" s="157" t="s">
        <v>566</v>
      </c>
      <c r="G5" s="157" t="s">
        <v>210</v>
      </c>
      <c r="H5" s="157"/>
    </row>
    <row r="6" spans="1:8" s="55" customFormat="1" ht="40.5" x14ac:dyDescent="0.15">
      <c r="A6" s="154">
        <v>4.0999999999999996</v>
      </c>
      <c r="B6" s="153" t="s">
        <v>480</v>
      </c>
      <c r="C6" s="155" t="s">
        <v>5</v>
      </c>
      <c r="D6" s="158" t="s">
        <v>491</v>
      </c>
      <c r="E6" s="156" t="s">
        <v>333</v>
      </c>
      <c r="F6" s="157" t="s">
        <v>566</v>
      </c>
      <c r="G6" s="157" t="s">
        <v>210</v>
      </c>
      <c r="H6" s="157"/>
    </row>
    <row r="7" spans="1:8" s="55" customFormat="1" ht="40.5" x14ac:dyDescent="0.15">
      <c r="A7" s="154">
        <v>4.0999999999999996</v>
      </c>
      <c r="B7" s="153" t="s">
        <v>480</v>
      </c>
      <c r="C7" s="155" t="s">
        <v>6</v>
      </c>
      <c r="D7" s="158" t="s">
        <v>492</v>
      </c>
      <c r="E7" s="156" t="s">
        <v>333</v>
      </c>
      <c r="F7" s="157" t="s">
        <v>566</v>
      </c>
      <c r="G7" s="157" t="s">
        <v>210</v>
      </c>
      <c r="H7" s="157"/>
    </row>
    <row r="8" spans="1:8" s="55" customFormat="1" ht="40.5" x14ac:dyDescent="0.15">
      <c r="A8" s="154">
        <v>4.0999999999999996</v>
      </c>
      <c r="B8" s="153" t="s">
        <v>480</v>
      </c>
      <c r="C8" s="155" t="s">
        <v>7</v>
      </c>
      <c r="D8" s="158" t="s">
        <v>493</v>
      </c>
      <c r="E8" s="156" t="s">
        <v>333</v>
      </c>
      <c r="F8" s="157" t="s">
        <v>566</v>
      </c>
      <c r="G8" s="157" t="s">
        <v>210</v>
      </c>
      <c r="H8" s="157" t="s">
        <v>545</v>
      </c>
    </row>
    <row r="9" spans="1:8" s="55" customFormat="1" ht="40.5" x14ac:dyDescent="0.15">
      <c r="A9" s="154">
        <v>4.0999999999999996</v>
      </c>
      <c r="B9" s="153" t="s">
        <v>480</v>
      </c>
      <c r="C9" s="155" t="s">
        <v>8</v>
      </c>
      <c r="D9" s="158" t="s">
        <v>494</v>
      </c>
      <c r="E9" s="156" t="s">
        <v>333</v>
      </c>
      <c r="F9" s="157" t="s">
        <v>566</v>
      </c>
      <c r="G9" s="157" t="s">
        <v>210</v>
      </c>
      <c r="H9" s="157"/>
    </row>
    <row r="10" spans="1:8" s="55" customFormat="1" ht="40.5" x14ac:dyDescent="0.15">
      <c r="A10" s="154">
        <v>4.0999999999999996</v>
      </c>
      <c r="B10" s="153" t="s">
        <v>480</v>
      </c>
      <c r="C10" s="155" t="s">
        <v>9</v>
      </c>
      <c r="D10" s="158" t="s">
        <v>495</v>
      </c>
      <c r="E10" s="156" t="s">
        <v>333</v>
      </c>
      <c r="F10" s="157" t="s">
        <v>208</v>
      </c>
      <c r="G10" s="157" t="s">
        <v>210</v>
      </c>
      <c r="H10" s="157" t="s">
        <v>545</v>
      </c>
    </row>
    <row r="11" spans="1:8" s="55" customFormat="1" ht="40.5" x14ac:dyDescent="0.15">
      <c r="A11" s="154">
        <v>4.0999999999999996</v>
      </c>
      <c r="B11" s="153" t="s">
        <v>480</v>
      </c>
      <c r="C11" s="155" t="s">
        <v>10</v>
      </c>
      <c r="D11" s="158" t="s">
        <v>496</v>
      </c>
      <c r="E11" s="156" t="s">
        <v>333</v>
      </c>
      <c r="F11" s="157" t="s">
        <v>567</v>
      </c>
      <c r="G11" s="157" t="s">
        <v>210</v>
      </c>
      <c r="H11" s="157"/>
    </row>
    <row r="12" spans="1:8" s="55" customFormat="1" ht="27" x14ac:dyDescent="0.15">
      <c r="A12" s="158">
        <v>4.2</v>
      </c>
      <c r="B12" s="153" t="s">
        <v>153</v>
      </c>
      <c r="C12" s="159" t="s">
        <v>0</v>
      </c>
      <c r="D12" s="158" t="s">
        <v>212</v>
      </c>
      <c r="E12" s="156" t="s">
        <v>333</v>
      </c>
      <c r="F12" s="157" t="s">
        <v>362</v>
      </c>
      <c r="G12" s="157" t="s">
        <v>210</v>
      </c>
      <c r="H12" s="157" t="s">
        <v>589</v>
      </c>
    </row>
    <row r="13" spans="1:8" s="55" customFormat="1" ht="40.5" x14ac:dyDescent="0.15">
      <c r="A13" s="156">
        <v>4.3</v>
      </c>
      <c r="B13" s="153" t="s">
        <v>481</v>
      </c>
      <c r="C13" s="160" t="s">
        <v>11</v>
      </c>
      <c r="D13" s="158" t="s">
        <v>365</v>
      </c>
      <c r="E13" s="158" t="s">
        <v>320</v>
      </c>
      <c r="F13" s="157" t="s">
        <v>566</v>
      </c>
      <c r="G13" s="157" t="s">
        <v>210</v>
      </c>
      <c r="H13" s="157"/>
    </row>
    <row r="14" spans="1:8" s="55" customFormat="1" ht="40.5" x14ac:dyDescent="0.15">
      <c r="A14" s="156">
        <v>4.3</v>
      </c>
      <c r="B14" s="153" t="s">
        <v>481</v>
      </c>
      <c r="C14" s="160" t="s">
        <v>12</v>
      </c>
      <c r="D14" s="158" t="s">
        <v>366</v>
      </c>
      <c r="E14" s="158" t="s">
        <v>320</v>
      </c>
      <c r="F14" s="157" t="s">
        <v>566</v>
      </c>
      <c r="G14" s="157" t="s">
        <v>210</v>
      </c>
      <c r="H14" s="157"/>
    </row>
    <row r="15" spans="1:8" s="55" customFormat="1" ht="40.5" x14ac:dyDescent="0.15">
      <c r="A15" s="156">
        <v>4.3</v>
      </c>
      <c r="B15" s="153" t="s">
        <v>481</v>
      </c>
      <c r="C15" s="160" t="s">
        <v>13</v>
      </c>
      <c r="D15" s="158" t="s">
        <v>367</v>
      </c>
      <c r="E15" s="158" t="s">
        <v>320</v>
      </c>
      <c r="F15" s="157" t="s">
        <v>566</v>
      </c>
      <c r="G15" s="157" t="s">
        <v>210</v>
      </c>
      <c r="H15" s="157"/>
    </row>
    <row r="16" spans="1:8" s="55" customFormat="1" ht="40.5" x14ac:dyDescent="0.15">
      <c r="A16" s="156">
        <v>4.3</v>
      </c>
      <c r="B16" s="153" t="s">
        <v>481</v>
      </c>
      <c r="C16" s="160" t="s">
        <v>14</v>
      </c>
      <c r="D16" s="158" t="s">
        <v>368</v>
      </c>
      <c r="E16" s="158" t="s">
        <v>320</v>
      </c>
      <c r="F16" s="157" t="s">
        <v>566</v>
      </c>
      <c r="G16" s="157" t="s">
        <v>210</v>
      </c>
      <c r="H16" s="157"/>
    </row>
    <row r="17" spans="1:8" s="55" customFormat="1" ht="40.5" x14ac:dyDescent="0.15">
      <c r="A17" s="156">
        <v>4.3</v>
      </c>
      <c r="B17" s="153" t="s">
        <v>481</v>
      </c>
      <c r="C17" s="160" t="s">
        <v>15</v>
      </c>
      <c r="D17" s="158" t="s">
        <v>369</v>
      </c>
      <c r="E17" s="158" t="s">
        <v>320</v>
      </c>
      <c r="F17" s="157" t="s">
        <v>566</v>
      </c>
      <c r="G17" s="157" t="s">
        <v>210</v>
      </c>
      <c r="H17" s="157"/>
    </row>
    <row r="18" spans="1:8" s="55" customFormat="1" ht="40.5" x14ac:dyDescent="0.15">
      <c r="A18" s="156">
        <v>4.3</v>
      </c>
      <c r="B18" s="153" t="s">
        <v>481</v>
      </c>
      <c r="C18" s="160" t="s">
        <v>16</v>
      </c>
      <c r="D18" s="158" t="s">
        <v>370</v>
      </c>
      <c r="E18" s="158" t="s">
        <v>320</v>
      </c>
      <c r="F18" s="157" t="s">
        <v>566</v>
      </c>
      <c r="G18" s="157" t="s">
        <v>210</v>
      </c>
      <c r="H18" s="157"/>
    </row>
    <row r="19" spans="1:8" s="55" customFormat="1" ht="40.5" x14ac:dyDescent="0.15">
      <c r="A19" s="156">
        <v>4.3</v>
      </c>
      <c r="B19" s="153" t="s">
        <v>481</v>
      </c>
      <c r="C19" s="160" t="s">
        <v>17</v>
      </c>
      <c r="D19" s="158" t="s">
        <v>371</v>
      </c>
      <c r="E19" s="158" t="s">
        <v>320</v>
      </c>
      <c r="F19" s="157" t="s">
        <v>566</v>
      </c>
      <c r="G19" s="157" t="s">
        <v>210</v>
      </c>
      <c r="H19" s="157"/>
    </row>
    <row r="20" spans="1:8" s="55" customFormat="1" ht="40.5" x14ac:dyDescent="0.15">
      <c r="A20" s="156">
        <v>4.3</v>
      </c>
      <c r="B20" s="153" t="s">
        <v>481</v>
      </c>
      <c r="C20" s="160" t="s">
        <v>18</v>
      </c>
      <c r="D20" s="158" t="s">
        <v>372</v>
      </c>
      <c r="E20" s="158" t="s">
        <v>320</v>
      </c>
      <c r="F20" s="157" t="s">
        <v>566</v>
      </c>
      <c r="G20" s="157" t="s">
        <v>210</v>
      </c>
      <c r="H20" s="157"/>
    </row>
    <row r="21" spans="1:8" s="55" customFormat="1" ht="40.5" x14ac:dyDescent="0.15">
      <c r="A21" s="156">
        <v>4.3</v>
      </c>
      <c r="B21" s="153" t="s">
        <v>481</v>
      </c>
      <c r="C21" s="160" t="s">
        <v>19</v>
      </c>
      <c r="D21" s="158" t="s">
        <v>373</v>
      </c>
      <c r="E21" s="158" t="s">
        <v>320</v>
      </c>
      <c r="F21" s="157" t="s">
        <v>566</v>
      </c>
      <c r="G21" s="157" t="s">
        <v>210</v>
      </c>
      <c r="H21" s="157"/>
    </row>
    <row r="22" spans="1:8" s="55" customFormat="1" ht="40.5" x14ac:dyDescent="0.15">
      <c r="A22" s="156">
        <v>4.3</v>
      </c>
      <c r="B22" s="153" t="s">
        <v>481</v>
      </c>
      <c r="C22" s="160" t="s">
        <v>20</v>
      </c>
      <c r="D22" s="158" t="s">
        <v>374</v>
      </c>
      <c r="E22" s="158" t="s">
        <v>320</v>
      </c>
      <c r="F22" s="157" t="s">
        <v>566</v>
      </c>
      <c r="G22" s="157" t="s">
        <v>210</v>
      </c>
      <c r="H22" s="157"/>
    </row>
    <row r="23" spans="1:8" s="55" customFormat="1" ht="40.5" x14ac:dyDescent="0.15">
      <c r="A23" s="156">
        <v>4.3</v>
      </c>
      <c r="B23" s="153" t="s">
        <v>481</v>
      </c>
      <c r="C23" s="160" t="s">
        <v>21</v>
      </c>
      <c r="D23" s="158" t="s">
        <v>375</v>
      </c>
      <c r="E23" s="158" t="s">
        <v>320</v>
      </c>
      <c r="F23" s="157" t="s">
        <v>566</v>
      </c>
      <c r="G23" s="157" t="s">
        <v>210</v>
      </c>
      <c r="H23" s="157"/>
    </row>
    <row r="24" spans="1:8" s="55" customFormat="1" ht="40.5" x14ac:dyDescent="0.15">
      <c r="A24" s="156">
        <v>4.3</v>
      </c>
      <c r="B24" s="153" t="s">
        <v>481</v>
      </c>
      <c r="C24" s="160" t="s">
        <v>22</v>
      </c>
      <c r="D24" s="158" t="s">
        <v>376</v>
      </c>
      <c r="E24" s="158" t="s">
        <v>320</v>
      </c>
      <c r="F24" s="157" t="s">
        <v>566</v>
      </c>
      <c r="G24" s="157" t="s">
        <v>210</v>
      </c>
      <c r="H24" s="157"/>
    </row>
    <row r="25" spans="1:8" s="55" customFormat="1" ht="40.5" x14ac:dyDescent="0.15">
      <c r="A25" s="156">
        <v>4.3</v>
      </c>
      <c r="B25" s="153" t="s">
        <v>481</v>
      </c>
      <c r="C25" s="160" t="s">
        <v>23</v>
      </c>
      <c r="D25" s="158" t="s">
        <v>377</v>
      </c>
      <c r="E25" s="158" t="s">
        <v>320</v>
      </c>
      <c r="F25" s="157" t="s">
        <v>566</v>
      </c>
      <c r="G25" s="157" t="s">
        <v>210</v>
      </c>
      <c r="H25" s="157"/>
    </row>
    <row r="26" spans="1:8" s="55" customFormat="1" ht="40.5" x14ac:dyDescent="0.15">
      <c r="A26" s="156">
        <v>4.3</v>
      </c>
      <c r="B26" s="153" t="s">
        <v>481</v>
      </c>
      <c r="C26" s="160" t="s">
        <v>24</v>
      </c>
      <c r="D26" s="158" t="s">
        <v>378</v>
      </c>
      <c r="E26" s="158" t="s">
        <v>320</v>
      </c>
      <c r="F26" s="157" t="s">
        <v>566</v>
      </c>
      <c r="G26" s="157" t="s">
        <v>210</v>
      </c>
      <c r="H26" s="157"/>
    </row>
    <row r="27" spans="1:8" s="55" customFormat="1" ht="40.5" x14ac:dyDescent="0.15">
      <c r="A27" s="161">
        <v>4.3</v>
      </c>
      <c r="B27" s="153" t="s">
        <v>481</v>
      </c>
      <c r="C27" s="162" t="s">
        <v>178</v>
      </c>
      <c r="D27" s="158" t="s">
        <v>379</v>
      </c>
      <c r="E27" s="158" t="s">
        <v>320</v>
      </c>
      <c r="F27" s="157" t="s">
        <v>566</v>
      </c>
      <c r="G27" s="163" t="s">
        <v>210</v>
      </c>
      <c r="H27" s="163"/>
    </row>
    <row r="28" spans="1:8" s="55" customFormat="1" ht="27" x14ac:dyDescent="0.15">
      <c r="A28" s="156">
        <v>4.4000000000000004</v>
      </c>
      <c r="B28" s="153" t="s">
        <v>213</v>
      </c>
      <c r="C28" s="160" t="s">
        <v>25</v>
      </c>
      <c r="D28" s="158" t="s">
        <v>243</v>
      </c>
      <c r="E28" s="159" t="s">
        <v>333</v>
      </c>
      <c r="F28" s="163" t="s">
        <v>208</v>
      </c>
      <c r="G28" s="157" t="s">
        <v>210</v>
      </c>
      <c r="H28" s="157"/>
    </row>
    <row r="29" spans="1:8" s="55" customFormat="1" ht="27" x14ac:dyDescent="0.15">
      <c r="A29" s="156">
        <v>4.4000000000000004</v>
      </c>
      <c r="B29" s="153" t="s">
        <v>213</v>
      </c>
      <c r="C29" s="160" t="s">
        <v>26</v>
      </c>
      <c r="D29" s="158" t="s">
        <v>380</v>
      </c>
      <c r="E29" s="159" t="s">
        <v>333</v>
      </c>
      <c r="F29" s="157" t="s">
        <v>347</v>
      </c>
      <c r="G29" s="157" t="s">
        <v>210</v>
      </c>
      <c r="H29" s="157"/>
    </row>
    <row r="30" spans="1:8" s="56" customFormat="1" ht="54" x14ac:dyDescent="0.15">
      <c r="A30" s="161">
        <v>4.4000000000000004</v>
      </c>
      <c r="B30" s="153" t="s">
        <v>213</v>
      </c>
      <c r="C30" s="162" t="s">
        <v>27</v>
      </c>
      <c r="D30" s="158" t="s">
        <v>381</v>
      </c>
      <c r="E30" s="158" t="s">
        <v>245</v>
      </c>
      <c r="F30" s="157" t="s">
        <v>362</v>
      </c>
      <c r="G30" s="163" t="s">
        <v>348</v>
      </c>
      <c r="H30" s="163"/>
    </row>
    <row r="31" spans="1:8" s="55" customFormat="1" x14ac:dyDescent="0.15">
      <c r="A31" s="156">
        <v>4.4000000000000004</v>
      </c>
      <c r="B31" s="153" t="s">
        <v>213</v>
      </c>
      <c r="C31" s="160" t="s">
        <v>28</v>
      </c>
      <c r="D31" s="158" t="s">
        <v>382</v>
      </c>
      <c r="E31" s="159" t="s">
        <v>333</v>
      </c>
      <c r="F31" s="157" t="s">
        <v>347</v>
      </c>
      <c r="G31" s="157" t="s">
        <v>210</v>
      </c>
      <c r="H31" s="157"/>
    </row>
    <row r="32" spans="1:8" s="55" customFormat="1" ht="27" x14ac:dyDescent="0.15">
      <c r="A32" s="156">
        <v>4.4000000000000004</v>
      </c>
      <c r="B32" s="153" t="s">
        <v>213</v>
      </c>
      <c r="C32" s="160" t="s">
        <v>29</v>
      </c>
      <c r="D32" s="158" t="s">
        <v>246</v>
      </c>
      <c r="E32" s="159" t="s">
        <v>575</v>
      </c>
      <c r="F32" s="157" t="s">
        <v>566</v>
      </c>
      <c r="G32" s="157" t="s">
        <v>210</v>
      </c>
      <c r="H32" s="157"/>
    </row>
    <row r="33" spans="1:8" s="55" customFormat="1" ht="40.5" x14ac:dyDescent="0.15">
      <c r="A33" s="156">
        <v>4.4000000000000004</v>
      </c>
      <c r="B33" s="153" t="s">
        <v>213</v>
      </c>
      <c r="C33" s="160" t="s">
        <v>30</v>
      </c>
      <c r="D33" s="158" t="s">
        <v>498</v>
      </c>
      <c r="E33" s="158" t="s">
        <v>245</v>
      </c>
      <c r="F33" s="157" t="s">
        <v>566</v>
      </c>
      <c r="G33" s="157" t="s">
        <v>349</v>
      </c>
      <c r="H33" s="157"/>
    </row>
    <row r="34" spans="1:8" s="55" customFormat="1" ht="40.5" x14ac:dyDescent="0.15">
      <c r="A34" s="156">
        <v>4.4000000000000004</v>
      </c>
      <c r="B34" s="153" t="s">
        <v>213</v>
      </c>
      <c r="C34" s="160" t="s">
        <v>31</v>
      </c>
      <c r="D34" s="158" t="s">
        <v>383</v>
      </c>
      <c r="E34" s="158" t="s">
        <v>245</v>
      </c>
      <c r="F34" s="157" t="s">
        <v>566</v>
      </c>
      <c r="G34" s="157" t="s">
        <v>349</v>
      </c>
      <c r="H34" s="157"/>
    </row>
    <row r="35" spans="1:8" s="55" customFormat="1" ht="27" x14ac:dyDescent="0.15">
      <c r="A35" s="156">
        <v>4.4000000000000004</v>
      </c>
      <c r="B35" s="153" t="s">
        <v>213</v>
      </c>
      <c r="C35" s="160" t="s">
        <v>32</v>
      </c>
      <c r="D35" s="158" t="s">
        <v>247</v>
      </c>
      <c r="E35" s="159" t="s">
        <v>364</v>
      </c>
      <c r="F35" s="157" t="s">
        <v>347</v>
      </c>
      <c r="G35" s="157" t="s">
        <v>210</v>
      </c>
      <c r="H35" s="157"/>
    </row>
    <row r="36" spans="1:8" s="55" customFormat="1" ht="27" x14ac:dyDescent="0.15">
      <c r="A36" s="156">
        <v>4.4000000000000004</v>
      </c>
      <c r="B36" s="153" t="s">
        <v>213</v>
      </c>
      <c r="C36" s="160" t="s">
        <v>33</v>
      </c>
      <c r="D36" s="158" t="s">
        <v>248</v>
      </c>
      <c r="E36" s="159" t="s">
        <v>575</v>
      </c>
      <c r="F36" s="157" t="s">
        <v>566</v>
      </c>
      <c r="G36" s="157" t="s">
        <v>210</v>
      </c>
      <c r="H36" s="157"/>
    </row>
    <row r="37" spans="1:8" s="55" customFormat="1" ht="40.5" x14ac:dyDescent="0.15">
      <c r="A37" s="156">
        <v>4.4000000000000004</v>
      </c>
      <c r="B37" s="153" t="s">
        <v>213</v>
      </c>
      <c r="C37" s="160" t="s">
        <v>34</v>
      </c>
      <c r="D37" s="158" t="s">
        <v>384</v>
      </c>
      <c r="E37" s="158" t="s">
        <v>245</v>
      </c>
      <c r="F37" s="157" t="s">
        <v>566</v>
      </c>
      <c r="G37" s="157" t="s">
        <v>350</v>
      </c>
      <c r="H37" s="157"/>
    </row>
    <row r="38" spans="1:8" s="55" customFormat="1" ht="27" x14ac:dyDescent="0.15">
      <c r="A38" s="158">
        <v>5.0999999999999996</v>
      </c>
      <c r="B38" s="153" t="s">
        <v>214</v>
      </c>
      <c r="C38" s="159" t="s">
        <v>35</v>
      </c>
      <c r="D38" s="158" t="s">
        <v>214</v>
      </c>
      <c r="E38" s="159" t="s">
        <v>333</v>
      </c>
      <c r="F38" s="163" t="s">
        <v>208</v>
      </c>
      <c r="G38" s="157" t="s">
        <v>351</v>
      </c>
      <c r="H38" s="157"/>
    </row>
    <row r="39" spans="1:8" s="55" customFormat="1" ht="40.5" x14ac:dyDescent="0.15">
      <c r="A39" s="158">
        <v>5.2</v>
      </c>
      <c r="B39" s="153" t="s">
        <v>215</v>
      </c>
      <c r="C39" s="159" t="s">
        <v>36</v>
      </c>
      <c r="D39" s="158" t="s">
        <v>215</v>
      </c>
      <c r="E39" s="159" t="s">
        <v>333</v>
      </c>
      <c r="F39" s="163" t="s">
        <v>208</v>
      </c>
      <c r="G39" s="157" t="s">
        <v>351</v>
      </c>
      <c r="H39" s="157"/>
    </row>
    <row r="40" spans="1:8" s="55" customFormat="1" ht="27" x14ac:dyDescent="0.15">
      <c r="A40" s="158">
        <v>5.3</v>
      </c>
      <c r="B40" s="153" t="s">
        <v>216</v>
      </c>
      <c r="C40" s="159" t="s">
        <v>37</v>
      </c>
      <c r="D40" s="158" t="s">
        <v>249</v>
      </c>
      <c r="E40" s="159" t="s">
        <v>333</v>
      </c>
      <c r="F40" s="157" t="s">
        <v>363</v>
      </c>
      <c r="G40" s="157" t="s">
        <v>210</v>
      </c>
      <c r="H40" s="157"/>
    </row>
    <row r="41" spans="1:8" s="55" customFormat="1" x14ac:dyDescent="0.15">
      <c r="A41" s="158">
        <v>5.3</v>
      </c>
      <c r="B41" s="153" t="s">
        <v>216</v>
      </c>
      <c r="C41" s="159" t="s">
        <v>40</v>
      </c>
      <c r="D41" s="158" t="s">
        <v>250</v>
      </c>
      <c r="E41" s="159" t="s">
        <v>333</v>
      </c>
      <c r="F41" s="163" t="s">
        <v>208</v>
      </c>
      <c r="G41" s="157" t="s">
        <v>210</v>
      </c>
      <c r="H41" s="157"/>
    </row>
    <row r="42" spans="1:8" s="55" customFormat="1" x14ac:dyDescent="0.15">
      <c r="A42" s="158">
        <v>5.3</v>
      </c>
      <c r="B42" s="153" t="s">
        <v>216</v>
      </c>
      <c r="C42" s="159" t="s">
        <v>41</v>
      </c>
      <c r="D42" s="158" t="s">
        <v>251</v>
      </c>
      <c r="E42" s="159" t="s">
        <v>333</v>
      </c>
      <c r="F42" s="163" t="s">
        <v>208</v>
      </c>
      <c r="G42" s="157" t="s">
        <v>210</v>
      </c>
      <c r="H42" s="157"/>
    </row>
    <row r="43" spans="1:8" s="55" customFormat="1" ht="27" x14ac:dyDescent="0.15">
      <c r="A43" s="158">
        <v>5.3</v>
      </c>
      <c r="B43" s="153" t="s">
        <v>216</v>
      </c>
      <c r="C43" s="159" t="s">
        <v>42</v>
      </c>
      <c r="D43" s="158" t="s">
        <v>252</v>
      </c>
      <c r="E43" s="159" t="s">
        <v>333</v>
      </c>
      <c r="F43" s="157" t="s">
        <v>347</v>
      </c>
      <c r="G43" s="157" t="s">
        <v>211</v>
      </c>
      <c r="H43" s="157"/>
    </row>
    <row r="44" spans="1:8" s="55" customFormat="1" ht="54" x14ac:dyDescent="0.15">
      <c r="A44" s="158">
        <v>6.1</v>
      </c>
      <c r="B44" s="153" t="s">
        <v>482</v>
      </c>
      <c r="C44" s="159" t="s">
        <v>38</v>
      </c>
      <c r="D44" s="158" t="s">
        <v>385</v>
      </c>
      <c r="E44" s="158" t="s">
        <v>578</v>
      </c>
      <c r="F44" s="157" t="s">
        <v>566</v>
      </c>
      <c r="G44" s="157" t="s">
        <v>210</v>
      </c>
      <c r="H44" s="157"/>
    </row>
    <row r="45" spans="1:8" s="55" customFormat="1" ht="81" x14ac:dyDescent="0.15">
      <c r="A45" s="158">
        <v>6.2</v>
      </c>
      <c r="B45" s="153" t="s">
        <v>483</v>
      </c>
      <c r="C45" s="159" t="s">
        <v>39</v>
      </c>
      <c r="D45" s="158" t="s">
        <v>386</v>
      </c>
      <c r="E45" s="158" t="s">
        <v>253</v>
      </c>
      <c r="F45" s="157" t="s">
        <v>566</v>
      </c>
      <c r="G45" s="157" t="s">
        <v>210</v>
      </c>
      <c r="H45" s="157"/>
    </row>
    <row r="46" spans="1:8" s="55" customFormat="1" ht="81" x14ac:dyDescent="0.15">
      <c r="A46" s="158">
        <v>6.2</v>
      </c>
      <c r="B46" s="153" t="s">
        <v>483</v>
      </c>
      <c r="C46" s="159" t="s">
        <v>43</v>
      </c>
      <c r="D46" s="158" t="s">
        <v>387</v>
      </c>
      <c r="E46" s="158" t="s">
        <v>253</v>
      </c>
      <c r="F46" s="157" t="s">
        <v>566</v>
      </c>
      <c r="G46" s="157" t="s">
        <v>210</v>
      </c>
      <c r="H46" s="157"/>
    </row>
    <row r="47" spans="1:8" s="55" customFormat="1" ht="81" x14ac:dyDescent="0.15">
      <c r="A47" s="158">
        <v>6.2</v>
      </c>
      <c r="B47" s="153" t="s">
        <v>483</v>
      </c>
      <c r="C47" s="159" t="s">
        <v>44</v>
      </c>
      <c r="D47" s="158" t="s">
        <v>388</v>
      </c>
      <c r="E47" s="158" t="s">
        <v>253</v>
      </c>
      <c r="F47" s="157" t="s">
        <v>566</v>
      </c>
      <c r="G47" s="157" t="s">
        <v>210</v>
      </c>
      <c r="H47" s="157"/>
    </row>
    <row r="48" spans="1:8" s="55" customFormat="1" ht="81" x14ac:dyDescent="0.15">
      <c r="A48" s="158">
        <v>6.2</v>
      </c>
      <c r="B48" s="153" t="s">
        <v>483</v>
      </c>
      <c r="C48" s="159" t="s">
        <v>45</v>
      </c>
      <c r="D48" s="158" t="s">
        <v>389</v>
      </c>
      <c r="E48" s="158" t="s">
        <v>253</v>
      </c>
      <c r="F48" s="157" t="s">
        <v>566</v>
      </c>
      <c r="G48" s="157" t="s">
        <v>210</v>
      </c>
      <c r="H48" s="157"/>
    </row>
    <row r="49" spans="1:8" s="55" customFormat="1" ht="81" x14ac:dyDescent="0.15">
      <c r="A49" s="158">
        <v>6.2</v>
      </c>
      <c r="B49" s="153" t="s">
        <v>483</v>
      </c>
      <c r="C49" s="159" t="s">
        <v>46</v>
      </c>
      <c r="D49" s="158" t="s">
        <v>390</v>
      </c>
      <c r="E49" s="158" t="s">
        <v>253</v>
      </c>
      <c r="F49" s="157" t="s">
        <v>566</v>
      </c>
      <c r="G49" s="157" t="s">
        <v>210</v>
      </c>
      <c r="H49" s="157"/>
    </row>
    <row r="50" spans="1:8" s="55" customFormat="1" ht="81" x14ac:dyDescent="0.15">
      <c r="A50" s="158">
        <v>6.2</v>
      </c>
      <c r="B50" s="153" t="s">
        <v>483</v>
      </c>
      <c r="C50" s="159" t="s">
        <v>47</v>
      </c>
      <c r="D50" s="158" t="s">
        <v>391</v>
      </c>
      <c r="E50" s="158" t="s">
        <v>253</v>
      </c>
      <c r="F50" s="157" t="s">
        <v>566</v>
      </c>
      <c r="G50" s="157" t="s">
        <v>210</v>
      </c>
      <c r="H50" s="157"/>
    </row>
    <row r="51" spans="1:8" s="55" customFormat="1" ht="81" x14ac:dyDescent="0.15">
      <c r="A51" s="158">
        <v>6.2</v>
      </c>
      <c r="B51" s="153" t="s">
        <v>483</v>
      </c>
      <c r="C51" s="159" t="s">
        <v>48</v>
      </c>
      <c r="D51" s="158" t="s">
        <v>392</v>
      </c>
      <c r="E51" s="158" t="s">
        <v>253</v>
      </c>
      <c r="F51" s="157" t="s">
        <v>566</v>
      </c>
      <c r="G51" s="157" t="s">
        <v>210</v>
      </c>
      <c r="H51" s="157"/>
    </row>
    <row r="52" spans="1:8" s="55" customFormat="1" ht="81" x14ac:dyDescent="0.15">
      <c r="A52" s="158">
        <v>6.2</v>
      </c>
      <c r="B52" s="153" t="s">
        <v>483</v>
      </c>
      <c r="C52" s="159" t="s">
        <v>49</v>
      </c>
      <c r="D52" s="158" t="s">
        <v>393</v>
      </c>
      <c r="E52" s="158" t="s">
        <v>253</v>
      </c>
      <c r="F52" s="157" t="s">
        <v>566</v>
      </c>
      <c r="G52" s="157" t="s">
        <v>210</v>
      </c>
      <c r="H52" s="157"/>
    </row>
    <row r="53" spans="1:8" s="55" customFormat="1" ht="81" x14ac:dyDescent="0.15">
      <c r="A53" s="158">
        <v>6.2</v>
      </c>
      <c r="B53" s="153" t="s">
        <v>483</v>
      </c>
      <c r="C53" s="159" t="s">
        <v>50</v>
      </c>
      <c r="D53" s="158" t="s">
        <v>394</v>
      </c>
      <c r="E53" s="158" t="s">
        <v>253</v>
      </c>
      <c r="F53" s="157" t="s">
        <v>566</v>
      </c>
      <c r="G53" s="157" t="s">
        <v>210</v>
      </c>
      <c r="H53" s="157"/>
    </row>
    <row r="54" spans="1:8" s="55" customFormat="1" ht="81" x14ac:dyDescent="0.15">
      <c r="A54" s="158">
        <v>6.2</v>
      </c>
      <c r="B54" s="153" t="s">
        <v>483</v>
      </c>
      <c r="C54" s="159" t="s">
        <v>51</v>
      </c>
      <c r="D54" s="158" t="s">
        <v>395</v>
      </c>
      <c r="E54" s="158" t="s">
        <v>253</v>
      </c>
      <c r="F54" s="157" t="s">
        <v>566</v>
      </c>
      <c r="G54" s="157" t="s">
        <v>210</v>
      </c>
      <c r="H54" s="157"/>
    </row>
    <row r="55" spans="1:8" s="55" customFormat="1" ht="81" x14ac:dyDescent="0.15">
      <c r="A55" s="158">
        <v>6.2</v>
      </c>
      <c r="B55" s="153" t="s">
        <v>483</v>
      </c>
      <c r="C55" s="159" t="s">
        <v>52</v>
      </c>
      <c r="D55" s="158" t="s">
        <v>396</v>
      </c>
      <c r="E55" s="158" t="s">
        <v>253</v>
      </c>
      <c r="F55" s="157" t="s">
        <v>566</v>
      </c>
      <c r="G55" s="157" t="s">
        <v>210</v>
      </c>
      <c r="H55" s="157"/>
    </row>
    <row r="56" spans="1:8" s="55" customFormat="1" ht="81" x14ac:dyDescent="0.15">
      <c r="A56" s="158">
        <v>6.2</v>
      </c>
      <c r="B56" s="153" t="s">
        <v>483</v>
      </c>
      <c r="C56" s="159" t="s">
        <v>53</v>
      </c>
      <c r="D56" s="158" t="s">
        <v>397</v>
      </c>
      <c r="E56" s="158" t="s">
        <v>253</v>
      </c>
      <c r="F56" s="157" t="s">
        <v>566</v>
      </c>
      <c r="G56" s="157" t="s">
        <v>210</v>
      </c>
      <c r="H56" s="157"/>
    </row>
    <row r="57" spans="1:8" s="55" customFormat="1" ht="81" x14ac:dyDescent="0.15">
      <c r="A57" s="158">
        <v>6.2</v>
      </c>
      <c r="B57" s="153" t="s">
        <v>483</v>
      </c>
      <c r="C57" s="159" t="s">
        <v>54</v>
      </c>
      <c r="D57" s="158" t="s">
        <v>398</v>
      </c>
      <c r="E57" s="158" t="s">
        <v>253</v>
      </c>
      <c r="F57" s="157" t="s">
        <v>566</v>
      </c>
      <c r="G57" s="157" t="s">
        <v>210</v>
      </c>
      <c r="H57" s="157"/>
    </row>
    <row r="58" spans="1:8" s="55" customFormat="1" ht="81" x14ac:dyDescent="0.15">
      <c r="A58" s="158">
        <v>6.2</v>
      </c>
      <c r="B58" s="153" t="s">
        <v>483</v>
      </c>
      <c r="C58" s="159" t="s">
        <v>55</v>
      </c>
      <c r="D58" s="158" t="s">
        <v>399</v>
      </c>
      <c r="E58" s="158" t="s">
        <v>253</v>
      </c>
      <c r="F58" s="157" t="s">
        <v>566</v>
      </c>
      <c r="G58" s="157" t="s">
        <v>210</v>
      </c>
      <c r="H58" s="157"/>
    </row>
    <row r="59" spans="1:8" s="56" customFormat="1" ht="54" x14ac:dyDescent="0.15">
      <c r="A59" s="164">
        <v>6.2</v>
      </c>
      <c r="B59" s="153" t="s">
        <v>483</v>
      </c>
      <c r="C59" s="165" t="s">
        <v>56</v>
      </c>
      <c r="D59" s="158" t="s">
        <v>400</v>
      </c>
      <c r="E59" s="158" t="s">
        <v>254</v>
      </c>
      <c r="F59" s="157" t="s">
        <v>566</v>
      </c>
      <c r="G59" s="163" t="s">
        <v>210</v>
      </c>
      <c r="H59" s="163"/>
    </row>
    <row r="60" spans="1:8" s="56" customFormat="1" ht="27" x14ac:dyDescent="0.15">
      <c r="A60" s="164">
        <v>6.3</v>
      </c>
      <c r="B60" s="153" t="s">
        <v>217</v>
      </c>
      <c r="C60" s="165" t="s">
        <v>57</v>
      </c>
      <c r="D60" s="158" t="s">
        <v>217</v>
      </c>
      <c r="E60" s="159" t="s">
        <v>333</v>
      </c>
      <c r="F60" s="163" t="s">
        <v>208</v>
      </c>
      <c r="G60" s="163" t="s">
        <v>351</v>
      </c>
      <c r="H60" s="157"/>
    </row>
    <row r="61" spans="1:8" s="56" customFormat="1" ht="40.5" x14ac:dyDescent="0.15">
      <c r="A61" s="164">
        <v>6.4</v>
      </c>
      <c r="B61" s="153" t="s">
        <v>484</v>
      </c>
      <c r="C61" s="164" t="s">
        <v>180</v>
      </c>
      <c r="D61" s="158" t="s">
        <v>255</v>
      </c>
      <c r="E61" s="159" t="s">
        <v>333</v>
      </c>
      <c r="F61" s="163" t="s">
        <v>208</v>
      </c>
      <c r="G61" s="163" t="s">
        <v>211</v>
      </c>
      <c r="H61" s="163"/>
    </row>
    <row r="62" spans="1:8" s="56" customFormat="1" ht="40.5" x14ac:dyDescent="0.15">
      <c r="A62" s="164">
        <v>6.4</v>
      </c>
      <c r="B62" s="153" t="s">
        <v>484</v>
      </c>
      <c r="C62" s="164" t="s">
        <v>181</v>
      </c>
      <c r="D62" s="158" t="s">
        <v>256</v>
      </c>
      <c r="E62" s="159" t="s">
        <v>333</v>
      </c>
      <c r="F62" s="166" t="s">
        <v>352</v>
      </c>
      <c r="G62" s="163" t="s">
        <v>211</v>
      </c>
      <c r="H62" s="163"/>
    </row>
    <row r="63" spans="1:8" s="56" customFormat="1" ht="40.5" x14ac:dyDescent="0.15">
      <c r="A63" s="164">
        <v>6.4</v>
      </c>
      <c r="B63" s="153" t="s">
        <v>484</v>
      </c>
      <c r="C63" s="164" t="s">
        <v>182</v>
      </c>
      <c r="D63" s="158" t="s">
        <v>257</v>
      </c>
      <c r="E63" s="159" t="s">
        <v>333</v>
      </c>
      <c r="F63" s="163" t="s">
        <v>208</v>
      </c>
      <c r="G63" s="163" t="s">
        <v>211</v>
      </c>
      <c r="H63" s="163"/>
    </row>
    <row r="64" spans="1:8" s="56" customFormat="1" ht="40.5" x14ac:dyDescent="0.15">
      <c r="A64" s="164">
        <v>6.4</v>
      </c>
      <c r="B64" s="153" t="s">
        <v>484</v>
      </c>
      <c r="C64" s="164" t="s">
        <v>58</v>
      </c>
      <c r="D64" s="158" t="s">
        <v>258</v>
      </c>
      <c r="E64" s="159" t="s">
        <v>333</v>
      </c>
      <c r="F64" s="166" t="s">
        <v>352</v>
      </c>
      <c r="G64" s="163" t="s">
        <v>211</v>
      </c>
      <c r="H64" s="163"/>
    </row>
    <row r="65" spans="1:8" s="56" customFormat="1" ht="40.5" x14ac:dyDescent="0.15">
      <c r="A65" s="164">
        <v>6.4</v>
      </c>
      <c r="B65" s="153" t="s">
        <v>484</v>
      </c>
      <c r="C65" s="164" t="s">
        <v>183</v>
      </c>
      <c r="D65" s="158" t="s">
        <v>259</v>
      </c>
      <c r="E65" s="159" t="s">
        <v>333</v>
      </c>
      <c r="F65" s="157" t="s">
        <v>363</v>
      </c>
      <c r="G65" s="163" t="s">
        <v>211</v>
      </c>
      <c r="H65" s="163"/>
    </row>
    <row r="66" spans="1:8" s="56" customFormat="1" ht="40.5" x14ac:dyDescent="0.15">
      <c r="A66" s="164">
        <v>6.4</v>
      </c>
      <c r="B66" s="153" t="s">
        <v>484</v>
      </c>
      <c r="C66" s="164" t="s">
        <v>184</v>
      </c>
      <c r="D66" s="158" t="s">
        <v>260</v>
      </c>
      <c r="E66" s="159" t="s">
        <v>333</v>
      </c>
      <c r="F66" s="166" t="s">
        <v>352</v>
      </c>
      <c r="G66" s="163" t="s">
        <v>211</v>
      </c>
      <c r="H66" s="163"/>
    </row>
    <row r="67" spans="1:8" s="56" customFormat="1" ht="40.5" x14ac:dyDescent="0.15">
      <c r="A67" s="164">
        <v>6.4</v>
      </c>
      <c r="B67" s="153" t="s">
        <v>484</v>
      </c>
      <c r="C67" s="164" t="s">
        <v>185</v>
      </c>
      <c r="D67" s="158" t="s">
        <v>401</v>
      </c>
      <c r="E67" s="159" t="s">
        <v>333</v>
      </c>
      <c r="F67" s="163" t="s">
        <v>208</v>
      </c>
      <c r="G67" s="163" t="s">
        <v>211</v>
      </c>
      <c r="H67" s="163"/>
    </row>
    <row r="68" spans="1:8" s="56" customFormat="1" ht="40.5" x14ac:dyDescent="0.15">
      <c r="A68" s="164">
        <v>6.4</v>
      </c>
      <c r="B68" s="153" t="s">
        <v>484</v>
      </c>
      <c r="C68" s="164" t="s">
        <v>186</v>
      </c>
      <c r="D68" s="158" t="s">
        <v>402</v>
      </c>
      <c r="E68" s="159" t="s">
        <v>333</v>
      </c>
      <c r="F68" s="166" t="s">
        <v>352</v>
      </c>
      <c r="G68" s="163" t="s">
        <v>211</v>
      </c>
      <c r="H68" s="163"/>
    </row>
    <row r="69" spans="1:8" s="56" customFormat="1" ht="40.5" x14ac:dyDescent="0.15">
      <c r="A69" s="164">
        <v>6.4</v>
      </c>
      <c r="B69" s="153" t="s">
        <v>484</v>
      </c>
      <c r="C69" s="164" t="s">
        <v>187</v>
      </c>
      <c r="D69" s="158" t="s">
        <v>261</v>
      </c>
      <c r="E69" s="159" t="s">
        <v>333</v>
      </c>
      <c r="F69" s="163" t="s">
        <v>208</v>
      </c>
      <c r="G69" s="163" t="s">
        <v>211</v>
      </c>
      <c r="H69" s="163"/>
    </row>
    <row r="70" spans="1:8" s="56" customFormat="1" ht="40.5" x14ac:dyDescent="0.15">
      <c r="A70" s="164">
        <v>6.4</v>
      </c>
      <c r="B70" s="153" t="s">
        <v>484</v>
      </c>
      <c r="C70" s="164" t="s">
        <v>188</v>
      </c>
      <c r="D70" s="158" t="s">
        <v>262</v>
      </c>
      <c r="E70" s="159" t="s">
        <v>333</v>
      </c>
      <c r="F70" s="166" t="s">
        <v>352</v>
      </c>
      <c r="G70" s="163" t="s">
        <v>211</v>
      </c>
      <c r="H70" s="163"/>
    </row>
    <row r="71" spans="1:8" s="56" customFormat="1" ht="40.5" x14ac:dyDescent="0.15">
      <c r="A71" s="164">
        <v>6.4</v>
      </c>
      <c r="B71" s="153" t="s">
        <v>484</v>
      </c>
      <c r="C71" s="164" t="s">
        <v>189</v>
      </c>
      <c r="D71" s="158" t="s">
        <v>263</v>
      </c>
      <c r="E71" s="159" t="s">
        <v>333</v>
      </c>
      <c r="F71" s="163" t="s">
        <v>208</v>
      </c>
      <c r="G71" s="163" t="s">
        <v>211</v>
      </c>
      <c r="H71" s="163"/>
    </row>
    <row r="72" spans="1:8" s="56" customFormat="1" ht="40.5" x14ac:dyDescent="0.15">
      <c r="A72" s="164">
        <v>6.4</v>
      </c>
      <c r="B72" s="153" t="s">
        <v>484</v>
      </c>
      <c r="C72" s="164" t="s">
        <v>190</v>
      </c>
      <c r="D72" s="158" t="s">
        <v>264</v>
      </c>
      <c r="E72" s="159" t="s">
        <v>333</v>
      </c>
      <c r="F72" s="166" t="s">
        <v>352</v>
      </c>
      <c r="G72" s="163" t="s">
        <v>211</v>
      </c>
      <c r="H72" s="163"/>
    </row>
    <row r="73" spans="1:8" s="56" customFormat="1" ht="40.5" x14ac:dyDescent="0.15">
      <c r="A73" s="164">
        <v>6.4</v>
      </c>
      <c r="B73" s="153" t="s">
        <v>484</v>
      </c>
      <c r="C73" s="164" t="s">
        <v>191</v>
      </c>
      <c r="D73" s="158" t="s">
        <v>403</v>
      </c>
      <c r="E73" s="159" t="s">
        <v>333</v>
      </c>
      <c r="F73" s="163" t="s">
        <v>208</v>
      </c>
      <c r="G73" s="163" t="s">
        <v>211</v>
      </c>
      <c r="H73" s="163"/>
    </row>
    <row r="74" spans="1:8" s="56" customFormat="1" ht="40.5" x14ac:dyDescent="0.15">
      <c r="A74" s="164">
        <v>6.4</v>
      </c>
      <c r="B74" s="153" t="s">
        <v>484</v>
      </c>
      <c r="C74" s="164" t="s">
        <v>192</v>
      </c>
      <c r="D74" s="158" t="s">
        <v>265</v>
      </c>
      <c r="E74" s="159" t="s">
        <v>333</v>
      </c>
      <c r="F74" s="163" t="s">
        <v>208</v>
      </c>
      <c r="G74" s="163" t="s">
        <v>210</v>
      </c>
      <c r="H74" s="163"/>
    </row>
    <row r="75" spans="1:8" s="56" customFormat="1" ht="40.5" x14ac:dyDescent="0.15">
      <c r="A75" s="164">
        <v>6.4</v>
      </c>
      <c r="B75" s="153" t="s">
        <v>484</v>
      </c>
      <c r="C75" s="164" t="s">
        <v>193</v>
      </c>
      <c r="D75" s="158" t="s">
        <v>266</v>
      </c>
      <c r="E75" s="159" t="s">
        <v>333</v>
      </c>
      <c r="F75" s="166" t="s">
        <v>352</v>
      </c>
      <c r="G75" s="163" t="s">
        <v>211</v>
      </c>
      <c r="H75" s="163"/>
    </row>
    <row r="76" spans="1:8" s="55" customFormat="1" ht="40.5" x14ac:dyDescent="0.15">
      <c r="A76" s="158">
        <v>6.5</v>
      </c>
      <c r="B76" s="153" t="s">
        <v>485</v>
      </c>
      <c r="C76" s="159" t="s">
        <v>198</v>
      </c>
      <c r="D76" s="158" t="s">
        <v>404</v>
      </c>
      <c r="E76" s="159" t="s">
        <v>333</v>
      </c>
      <c r="F76" s="157" t="s">
        <v>347</v>
      </c>
      <c r="G76" s="157" t="s">
        <v>349</v>
      </c>
      <c r="H76" s="163"/>
    </row>
    <row r="77" spans="1:8" s="56" customFormat="1" ht="40.5" x14ac:dyDescent="0.15">
      <c r="A77" s="164">
        <v>6.5</v>
      </c>
      <c r="B77" s="153" t="s">
        <v>485</v>
      </c>
      <c r="C77" s="165" t="s">
        <v>179</v>
      </c>
      <c r="D77" s="158" t="s">
        <v>267</v>
      </c>
      <c r="E77" s="159" t="s">
        <v>333</v>
      </c>
      <c r="F77" s="163" t="s">
        <v>208</v>
      </c>
      <c r="G77" s="163" t="s">
        <v>349</v>
      </c>
      <c r="H77" s="163"/>
    </row>
    <row r="78" spans="1:8" s="56" customFormat="1" ht="40.5" x14ac:dyDescent="0.15">
      <c r="A78" s="164">
        <v>6.5</v>
      </c>
      <c r="B78" s="153" t="s">
        <v>485</v>
      </c>
      <c r="C78" s="165" t="s">
        <v>197</v>
      </c>
      <c r="D78" s="158" t="s">
        <v>405</v>
      </c>
      <c r="E78" s="159" t="s">
        <v>333</v>
      </c>
      <c r="F78" s="163" t="s">
        <v>208</v>
      </c>
      <c r="G78" s="163" t="s">
        <v>349</v>
      </c>
      <c r="H78" s="163"/>
    </row>
    <row r="79" spans="1:8" s="55" customFormat="1" ht="40.5" x14ac:dyDescent="0.15">
      <c r="A79" s="158">
        <v>6.5</v>
      </c>
      <c r="B79" s="153" t="s">
        <v>485</v>
      </c>
      <c r="C79" s="159" t="s">
        <v>59</v>
      </c>
      <c r="D79" s="158" t="s">
        <v>268</v>
      </c>
      <c r="E79" s="159" t="s">
        <v>333</v>
      </c>
      <c r="F79" s="157" t="s">
        <v>347</v>
      </c>
      <c r="G79" s="157" t="s">
        <v>349</v>
      </c>
      <c r="H79" s="163"/>
    </row>
    <row r="80" spans="1:8" s="55" customFormat="1" ht="40.5" x14ac:dyDescent="0.15">
      <c r="A80" s="158">
        <v>6.5</v>
      </c>
      <c r="B80" s="153" t="s">
        <v>485</v>
      </c>
      <c r="C80" s="159" t="s">
        <v>60</v>
      </c>
      <c r="D80" s="158" t="s">
        <v>269</v>
      </c>
      <c r="E80" s="159" t="s">
        <v>333</v>
      </c>
      <c r="F80" s="157" t="s">
        <v>363</v>
      </c>
      <c r="G80" s="157" t="s">
        <v>349</v>
      </c>
      <c r="H80" s="163"/>
    </row>
    <row r="81" spans="1:9" s="55" customFormat="1" ht="40.5" x14ac:dyDescent="0.15">
      <c r="A81" s="158">
        <v>6.5</v>
      </c>
      <c r="B81" s="153" t="s">
        <v>485</v>
      </c>
      <c r="C81" s="159" t="s">
        <v>61</v>
      </c>
      <c r="D81" s="158" t="s">
        <v>406</v>
      </c>
      <c r="E81" s="159" t="s">
        <v>333</v>
      </c>
      <c r="F81" s="157" t="s">
        <v>566</v>
      </c>
      <c r="G81" s="157" t="s">
        <v>349</v>
      </c>
      <c r="H81" s="163"/>
    </row>
    <row r="82" spans="1:9" s="55" customFormat="1" ht="40.5" x14ac:dyDescent="0.15">
      <c r="A82" s="158">
        <v>6.5</v>
      </c>
      <c r="B82" s="153" t="s">
        <v>485</v>
      </c>
      <c r="C82" s="159" t="s">
        <v>156</v>
      </c>
      <c r="D82" s="158" t="s">
        <v>407</v>
      </c>
      <c r="E82" s="159" t="s">
        <v>333</v>
      </c>
      <c r="F82" s="157" t="s">
        <v>566</v>
      </c>
      <c r="G82" s="157" t="s">
        <v>349</v>
      </c>
      <c r="H82" s="163"/>
    </row>
    <row r="83" spans="1:9" s="55" customFormat="1" ht="27" x14ac:dyDescent="0.15">
      <c r="A83" s="158">
        <v>6.6</v>
      </c>
      <c r="B83" s="153" t="s">
        <v>486</v>
      </c>
      <c r="C83" s="159" t="s">
        <v>62</v>
      </c>
      <c r="D83" s="158" t="s">
        <v>408</v>
      </c>
      <c r="E83" s="159" t="s">
        <v>333</v>
      </c>
      <c r="F83" s="157" t="s">
        <v>566</v>
      </c>
      <c r="G83" s="157" t="s">
        <v>211</v>
      </c>
      <c r="H83" s="157"/>
    </row>
    <row r="84" spans="1:9" s="55" customFormat="1" ht="27" x14ac:dyDescent="0.15">
      <c r="A84" s="158">
        <v>6.7</v>
      </c>
      <c r="B84" s="153" t="s">
        <v>409</v>
      </c>
      <c r="C84" s="159" t="s">
        <v>63</v>
      </c>
      <c r="D84" s="158" t="s">
        <v>409</v>
      </c>
      <c r="E84" s="159" t="s">
        <v>333</v>
      </c>
      <c r="F84" s="157" t="s">
        <v>566</v>
      </c>
      <c r="G84" s="157" t="s">
        <v>211</v>
      </c>
      <c r="H84" s="157"/>
    </row>
    <row r="85" spans="1:9" s="55" customFormat="1" ht="27" x14ac:dyDescent="0.15">
      <c r="A85" s="158">
        <v>6.8</v>
      </c>
      <c r="B85" s="153" t="s">
        <v>410</v>
      </c>
      <c r="C85" s="159" t="s">
        <v>64</v>
      </c>
      <c r="D85" s="158" t="s">
        <v>410</v>
      </c>
      <c r="E85" s="159" t="s">
        <v>333</v>
      </c>
      <c r="F85" s="157" t="s">
        <v>566</v>
      </c>
      <c r="G85" s="157" t="s">
        <v>211</v>
      </c>
      <c r="H85" s="157"/>
      <c r="I85" s="57"/>
    </row>
    <row r="86" spans="1:9" s="55" customFormat="1" ht="27" x14ac:dyDescent="0.15">
      <c r="A86" s="158">
        <v>7.1</v>
      </c>
      <c r="B86" s="153" t="s">
        <v>218</v>
      </c>
      <c r="C86" s="159" t="s">
        <v>65</v>
      </c>
      <c r="D86" s="158" t="s">
        <v>411</v>
      </c>
      <c r="E86" s="159" t="s">
        <v>333</v>
      </c>
      <c r="F86" s="163" t="s">
        <v>208</v>
      </c>
      <c r="G86" s="157" t="s">
        <v>210</v>
      </c>
      <c r="H86" s="157"/>
    </row>
    <row r="87" spans="1:9" s="55" customFormat="1" ht="27" x14ac:dyDescent="0.15">
      <c r="A87" s="158">
        <v>7.1</v>
      </c>
      <c r="B87" s="153" t="s">
        <v>218</v>
      </c>
      <c r="C87" s="159" t="s">
        <v>66</v>
      </c>
      <c r="D87" s="158" t="s">
        <v>412</v>
      </c>
      <c r="E87" s="159" t="s">
        <v>353</v>
      </c>
      <c r="F87" s="157" t="s">
        <v>566</v>
      </c>
      <c r="G87" s="157" t="s">
        <v>210</v>
      </c>
      <c r="H87" s="157"/>
    </row>
    <row r="88" spans="1:9" s="55" customFormat="1" ht="27" x14ac:dyDescent="0.15">
      <c r="A88" s="158">
        <v>7.1</v>
      </c>
      <c r="B88" s="153" t="s">
        <v>218</v>
      </c>
      <c r="C88" s="159" t="s">
        <v>67</v>
      </c>
      <c r="D88" s="158" t="s">
        <v>413</v>
      </c>
      <c r="E88" s="159" t="s">
        <v>353</v>
      </c>
      <c r="F88" s="157" t="s">
        <v>566</v>
      </c>
      <c r="G88" s="157" t="s">
        <v>210</v>
      </c>
      <c r="H88" s="157"/>
    </row>
    <row r="89" spans="1:9" s="55" customFormat="1" ht="27" x14ac:dyDescent="0.15">
      <c r="A89" s="158">
        <v>7.1</v>
      </c>
      <c r="B89" s="153" t="s">
        <v>218</v>
      </c>
      <c r="C89" s="159" t="s">
        <v>68</v>
      </c>
      <c r="D89" s="158" t="s">
        <v>414</v>
      </c>
      <c r="E89" s="159" t="s">
        <v>353</v>
      </c>
      <c r="F89" s="157" t="s">
        <v>566</v>
      </c>
      <c r="G89" s="157" t="s">
        <v>210</v>
      </c>
      <c r="H89" s="157"/>
    </row>
    <row r="90" spans="1:9" s="55" customFormat="1" ht="81" x14ac:dyDescent="0.15">
      <c r="A90" s="158">
        <v>7.1</v>
      </c>
      <c r="B90" s="153" t="s">
        <v>218</v>
      </c>
      <c r="C90" s="159" t="s">
        <v>69</v>
      </c>
      <c r="D90" s="158" t="s">
        <v>415</v>
      </c>
      <c r="E90" s="159" t="s">
        <v>353</v>
      </c>
      <c r="F90" s="157" t="s">
        <v>566</v>
      </c>
      <c r="G90" s="157" t="s">
        <v>210</v>
      </c>
      <c r="H90" s="157" t="s">
        <v>585</v>
      </c>
    </row>
    <row r="91" spans="1:9" s="55" customFormat="1" ht="40.5" x14ac:dyDescent="0.15">
      <c r="A91" s="158">
        <v>7.1</v>
      </c>
      <c r="B91" s="153" t="s">
        <v>218</v>
      </c>
      <c r="C91" s="159" t="s">
        <v>70</v>
      </c>
      <c r="D91" s="158" t="s">
        <v>416</v>
      </c>
      <c r="E91" s="159" t="s">
        <v>353</v>
      </c>
      <c r="F91" s="157" t="s">
        <v>566</v>
      </c>
      <c r="G91" s="157" t="s">
        <v>210</v>
      </c>
      <c r="H91" s="157"/>
    </row>
    <row r="92" spans="1:9" s="55" customFormat="1" ht="27" x14ac:dyDescent="0.15">
      <c r="A92" s="158">
        <v>7.1</v>
      </c>
      <c r="B92" s="153" t="s">
        <v>218</v>
      </c>
      <c r="C92" s="159" t="s">
        <v>71</v>
      </c>
      <c r="D92" s="158" t="s">
        <v>417</v>
      </c>
      <c r="E92" s="159" t="s">
        <v>353</v>
      </c>
      <c r="F92" s="157" t="s">
        <v>566</v>
      </c>
      <c r="G92" s="157" t="s">
        <v>210</v>
      </c>
      <c r="H92" s="157"/>
    </row>
    <row r="93" spans="1:9" s="55" customFormat="1" ht="40.5" x14ac:dyDescent="0.15">
      <c r="A93" s="158">
        <v>7.1</v>
      </c>
      <c r="B93" s="153" t="s">
        <v>218</v>
      </c>
      <c r="C93" s="159" t="s">
        <v>72</v>
      </c>
      <c r="D93" s="158" t="s">
        <v>418</v>
      </c>
      <c r="E93" s="159" t="s">
        <v>353</v>
      </c>
      <c r="F93" s="157" t="s">
        <v>566</v>
      </c>
      <c r="G93" s="157" t="s">
        <v>210</v>
      </c>
      <c r="H93" s="157"/>
    </row>
    <row r="94" spans="1:9" s="55" customFormat="1" ht="27" x14ac:dyDescent="0.15">
      <c r="A94" s="158">
        <v>7.1</v>
      </c>
      <c r="B94" s="153" t="s">
        <v>218</v>
      </c>
      <c r="C94" s="159" t="s">
        <v>73</v>
      </c>
      <c r="D94" s="158" t="s">
        <v>419</v>
      </c>
      <c r="E94" s="159" t="s">
        <v>353</v>
      </c>
      <c r="F94" s="157" t="s">
        <v>566</v>
      </c>
      <c r="G94" s="157" t="s">
        <v>210</v>
      </c>
      <c r="H94" s="157"/>
    </row>
    <row r="95" spans="1:9" s="55" customFormat="1" ht="27" x14ac:dyDescent="0.15">
      <c r="A95" s="158">
        <v>7.1</v>
      </c>
      <c r="B95" s="153" t="s">
        <v>218</v>
      </c>
      <c r="C95" s="159" t="s">
        <v>74</v>
      </c>
      <c r="D95" s="158" t="s">
        <v>270</v>
      </c>
      <c r="E95" s="159" t="s">
        <v>333</v>
      </c>
      <c r="F95" s="163" t="s">
        <v>208</v>
      </c>
      <c r="G95" s="157" t="s">
        <v>211</v>
      </c>
      <c r="H95" s="157"/>
    </row>
    <row r="96" spans="1:9" s="55" customFormat="1" ht="54" x14ac:dyDescent="0.15">
      <c r="A96" s="158">
        <v>7.1</v>
      </c>
      <c r="B96" s="153" t="s">
        <v>218</v>
      </c>
      <c r="C96" s="159" t="s">
        <v>75</v>
      </c>
      <c r="D96" s="158" t="s">
        <v>271</v>
      </c>
      <c r="E96" s="159" t="s">
        <v>333</v>
      </c>
      <c r="F96" s="163" t="s">
        <v>208</v>
      </c>
      <c r="G96" s="157" t="s">
        <v>210</v>
      </c>
      <c r="H96" s="157"/>
    </row>
    <row r="97" spans="1:9" s="55" customFormat="1" ht="54" x14ac:dyDescent="0.15">
      <c r="A97" s="158">
        <v>7.2</v>
      </c>
      <c r="B97" s="153" t="s">
        <v>420</v>
      </c>
      <c r="C97" s="159" t="s">
        <v>76</v>
      </c>
      <c r="D97" s="158" t="s">
        <v>420</v>
      </c>
      <c r="E97" s="159" t="s">
        <v>333</v>
      </c>
      <c r="F97" s="157" t="s">
        <v>566</v>
      </c>
      <c r="G97" s="157" t="s">
        <v>210</v>
      </c>
      <c r="H97" s="157" t="s">
        <v>570</v>
      </c>
    </row>
    <row r="98" spans="1:9" s="55" customFormat="1" ht="40.5" x14ac:dyDescent="0.15">
      <c r="A98" s="158">
        <v>7.3</v>
      </c>
      <c r="B98" s="153" t="s">
        <v>218</v>
      </c>
      <c r="C98" s="159" t="s">
        <v>85</v>
      </c>
      <c r="D98" s="158" t="s">
        <v>421</v>
      </c>
      <c r="E98" s="158" t="s">
        <v>579</v>
      </c>
      <c r="F98" s="157" t="s">
        <v>566</v>
      </c>
      <c r="G98" s="157" t="s">
        <v>211</v>
      </c>
      <c r="H98" s="157"/>
    </row>
    <row r="99" spans="1:9" s="55" customFormat="1" ht="27" x14ac:dyDescent="0.15">
      <c r="A99" s="158">
        <v>7.3</v>
      </c>
      <c r="B99" s="153" t="s">
        <v>218</v>
      </c>
      <c r="C99" s="159" t="s">
        <v>86</v>
      </c>
      <c r="D99" s="158" t="s">
        <v>422</v>
      </c>
      <c r="E99" s="159" t="s">
        <v>333</v>
      </c>
      <c r="F99" s="157" t="s">
        <v>347</v>
      </c>
      <c r="G99" s="157" t="s">
        <v>211</v>
      </c>
      <c r="H99" s="157"/>
    </row>
    <row r="100" spans="1:9" s="55" customFormat="1" ht="27" x14ac:dyDescent="0.15">
      <c r="A100" s="158">
        <v>7.3</v>
      </c>
      <c r="B100" s="153" t="s">
        <v>218</v>
      </c>
      <c r="C100" s="159" t="s">
        <v>87</v>
      </c>
      <c r="D100" s="158" t="s">
        <v>423</v>
      </c>
      <c r="E100" s="159" t="s">
        <v>573</v>
      </c>
      <c r="F100" s="157" t="s">
        <v>566</v>
      </c>
      <c r="G100" s="157" t="s">
        <v>211</v>
      </c>
      <c r="H100" s="157"/>
    </row>
    <row r="101" spans="1:9" s="55" customFormat="1" ht="40.5" x14ac:dyDescent="0.15">
      <c r="A101" s="158">
        <v>7.3</v>
      </c>
      <c r="B101" s="153" t="s">
        <v>218</v>
      </c>
      <c r="C101" s="159" t="s">
        <v>88</v>
      </c>
      <c r="D101" s="158" t="s">
        <v>424</v>
      </c>
      <c r="E101" s="158" t="s">
        <v>579</v>
      </c>
      <c r="F101" s="157" t="s">
        <v>566</v>
      </c>
      <c r="G101" s="157" t="s">
        <v>211</v>
      </c>
      <c r="H101" s="157"/>
      <c r="I101" s="58"/>
    </row>
    <row r="102" spans="1:9" s="55" customFormat="1" ht="54" x14ac:dyDescent="0.15">
      <c r="A102" s="158">
        <v>7.3</v>
      </c>
      <c r="B102" s="153" t="s">
        <v>218</v>
      </c>
      <c r="C102" s="159" t="s">
        <v>154</v>
      </c>
      <c r="D102" s="158" t="s">
        <v>425</v>
      </c>
      <c r="E102" s="158" t="s">
        <v>579</v>
      </c>
      <c r="F102" s="157" t="s">
        <v>566</v>
      </c>
      <c r="G102" s="157" t="s">
        <v>211</v>
      </c>
      <c r="H102" s="157"/>
    </row>
    <row r="103" spans="1:9" s="55" customFormat="1" ht="40.5" x14ac:dyDescent="0.15">
      <c r="A103" s="158">
        <v>7.3</v>
      </c>
      <c r="B103" s="153" t="s">
        <v>218</v>
      </c>
      <c r="C103" s="159" t="s">
        <v>89</v>
      </c>
      <c r="D103" s="158" t="s">
        <v>426</v>
      </c>
      <c r="E103" s="158" t="s">
        <v>576</v>
      </c>
      <c r="F103" s="157" t="s">
        <v>347</v>
      </c>
      <c r="G103" s="157" t="s">
        <v>211</v>
      </c>
      <c r="H103" s="157"/>
    </row>
    <row r="104" spans="1:9" s="55" customFormat="1" ht="27" x14ac:dyDescent="0.15">
      <c r="A104" s="158">
        <v>7.3</v>
      </c>
      <c r="B104" s="153" t="s">
        <v>218</v>
      </c>
      <c r="C104" s="159" t="s">
        <v>155</v>
      </c>
      <c r="D104" s="158" t="s">
        <v>427</v>
      </c>
      <c r="E104" s="159" t="s">
        <v>577</v>
      </c>
      <c r="F104" s="157" t="s">
        <v>566</v>
      </c>
      <c r="G104" s="157" t="s">
        <v>211</v>
      </c>
      <c r="H104" s="157"/>
    </row>
    <row r="105" spans="1:9" s="55" customFormat="1" ht="27" x14ac:dyDescent="0.15">
      <c r="A105" s="158">
        <v>12.1</v>
      </c>
      <c r="B105" s="153" t="s">
        <v>219</v>
      </c>
      <c r="C105" s="159" t="s">
        <v>90</v>
      </c>
      <c r="D105" s="158" t="s">
        <v>272</v>
      </c>
      <c r="E105" s="159" t="s">
        <v>333</v>
      </c>
      <c r="F105" s="157" t="s">
        <v>363</v>
      </c>
      <c r="G105" s="157" t="s">
        <v>211</v>
      </c>
      <c r="H105" s="157"/>
    </row>
    <row r="106" spans="1:9" s="55" customFormat="1" ht="27" x14ac:dyDescent="0.15">
      <c r="A106" s="158">
        <v>12.1</v>
      </c>
      <c r="B106" s="153" t="s">
        <v>219</v>
      </c>
      <c r="C106" s="159" t="s">
        <v>91</v>
      </c>
      <c r="D106" s="158" t="s">
        <v>273</v>
      </c>
      <c r="E106" s="159" t="s">
        <v>333</v>
      </c>
      <c r="F106" s="157" t="s">
        <v>363</v>
      </c>
      <c r="G106" s="157" t="s">
        <v>211</v>
      </c>
      <c r="H106" s="157"/>
    </row>
    <row r="107" spans="1:9" s="55" customFormat="1" ht="27" x14ac:dyDescent="0.15">
      <c r="A107" s="158">
        <v>12.1</v>
      </c>
      <c r="B107" s="153" t="s">
        <v>219</v>
      </c>
      <c r="C107" s="159" t="s">
        <v>92</v>
      </c>
      <c r="D107" s="158" t="s">
        <v>274</v>
      </c>
      <c r="E107" s="159" t="s">
        <v>333</v>
      </c>
      <c r="F107" s="157" t="s">
        <v>363</v>
      </c>
      <c r="G107" s="157" t="s">
        <v>211</v>
      </c>
      <c r="H107" s="157"/>
    </row>
    <row r="108" spans="1:9" s="55" customFormat="1" ht="27" x14ac:dyDescent="0.15">
      <c r="A108" s="158">
        <v>12.2</v>
      </c>
      <c r="B108" s="153" t="s">
        <v>220</v>
      </c>
      <c r="C108" s="159" t="s">
        <v>93</v>
      </c>
      <c r="D108" s="158" t="s">
        <v>275</v>
      </c>
      <c r="E108" s="159" t="s">
        <v>333</v>
      </c>
      <c r="F108" s="157" t="s">
        <v>363</v>
      </c>
      <c r="G108" s="157" t="s">
        <v>211</v>
      </c>
      <c r="H108" s="157"/>
    </row>
    <row r="109" spans="1:9" s="55" customFormat="1" ht="27" x14ac:dyDescent="0.15">
      <c r="A109" s="158">
        <v>12.2</v>
      </c>
      <c r="B109" s="153" t="s">
        <v>220</v>
      </c>
      <c r="C109" s="159" t="s">
        <v>94</v>
      </c>
      <c r="D109" s="158" t="s">
        <v>276</v>
      </c>
      <c r="E109" s="159" t="s">
        <v>333</v>
      </c>
      <c r="F109" s="157" t="s">
        <v>363</v>
      </c>
      <c r="G109" s="157" t="s">
        <v>211</v>
      </c>
      <c r="H109" s="157"/>
    </row>
    <row r="110" spans="1:9" s="55" customFormat="1" ht="27" x14ac:dyDescent="0.15">
      <c r="A110" s="158">
        <v>12.2</v>
      </c>
      <c r="B110" s="153" t="s">
        <v>220</v>
      </c>
      <c r="C110" s="159" t="s">
        <v>95</v>
      </c>
      <c r="D110" s="158" t="s">
        <v>277</v>
      </c>
      <c r="E110" s="159" t="s">
        <v>333</v>
      </c>
      <c r="F110" s="157" t="s">
        <v>363</v>
      </c>
      <c r="G110" s="157" t="s">
        <v>211</v>
      </c>
      <c r="H110" s="157"/>
    </row>
    <row r="111" spans="1:9" s="55" customFormat="1" x14ac:dyDescent="0.15">
      <c r="A111" s="158">
        <v>13.1</v>
      </c>
      <c r="B111" s="153" t="s">
        <v>221</v>
      </c>
      <c r="C111" s="159" t="s">
        <v>77</v>
      </c>
      <c r="D111" s="158" t="s">
        <v>428</v>
      </c>
      <c r="E111" s="159" t="s">
        <v>333</v>
      </c>
      <c r="F111" s="163" t="s">
        <v>208</v>
      </c>
      <c r="G111" s="157" t="s">
        <v>351</v>
      </c>
      <c r="H111" s="157"/>
    </row>
    <row r="112" spans="1:9" s="55" customFormat="1" ht="27" x14ac:dyDescent="0.15">
      <c r="A112" s="158">
        <v>13.1</v>
      </c>
      <c r="B112" s="153" t="s">
        <v>221</v>
      </c>
      <c r="C112" s="159" t="s">
        <v>78</v>
      </c>
      <c r="D112" s="158" t="s">
        <v>278</v>
      </c>
      <c r="E112" s="159" t="s">
        <v>333</v>
      </c>
      <c r="F112" s="163" t="s">
        <v>208</v>
      </c>
      <c r="G112" s="157" t="s">
        <v>351</v>
      </c>
      <c r="H112" s="157"/>
    </row>
    <row r="113" spans="1:8" s="56" customFormat="1" x14ac:dyDescent="0.15">
      <c r="A113" s="164">
        <v>13.1</v>
      </c>
      <c r="B113" s="153" t="s">
        <v>221</v>
      </c>
      <c r="C113" s="165" t="s">
        <v>172</v>
      </c>
      <c r="D113" s="158" t="s">
        <v>279</v>
      </c>
      <c r="E113" s="159" t="s">
        <v>333</v>
      </c>
      <c r="F113" s="163" t="s">
        <v>208</v>
      </c>
      <c r="G113" s="163" t="s">
        <v>351</v>
      </c>
      <c r="H113" s="157"/>
    </row>
    <row r="114" spans="1:8" s="56" customFormat="1" x14ac:dyDescent="0.15">
      <c r="A114" s="164">
        <v>13.1</v>
      </c>
      <c r="B114" s="153" t="s">
        <v>221</v>
      </c>
      <c r="C114" s="165" t="s">
        <v>173</v>
      </c>
      <c r="D114" s="158" t="s">
        <v>280</v>
      </c>
      <c r="E114" s="159" t="s">
        <v>333</v>
      </c>
      <c r="F114" s="163" t="s">
        <v>208</v>
      </c>
      <c r="G114" s="163" t="s">
        <v>351</v>
      </c>
      <c r="H114" s="163"/>
    </row>
    <row r="115" spans="1:8" s="55" customFormat="1" x14ac:dyDescent="0.15">
      <c r="A115" s="158">
        <v>13.1</v>
      </c>
      <c r="B115" s="153" t="s">
        <v>221</v>
      </c>
      <c r="C115" s="159" t="s">
        <v>79</v>
      </c>
      <c r="D115" s="158" t="s">
        <v>281</v>
      </c>
      <c r="E115" s="159" t="s">
        <v>333</v>
      </c>
      <c r="F115" s="163" t="s">
        <v>208</v>
      </c>
      <c r="G115" s="157" t="s">
        <v>351</v>
      </c>
      <c r="H115" s="163"/>
    </row>
    <row r="116" spans="1:8" s="55" customFormat="1" ht="27" x14ac:dyDescent="0.15">
      <c r="A116" s="158">
        <v>14.1</v>
      </c>
      <c r="B116" s="153" t="s">
        <v>222</v>
      </c>
      <c r="C116" s="159" t="s">
        <v>96</v>
      </c>
      <c r="D116" s="158" t="s">
        <v>429</v>
      </c>
      <c r="E116" s="159" t="s">
        <v>333</v>
      </c>
      <c r="F116" s="157" t="s">
        <v>363</v>
      </c>
      <c r="G116" s="157" t="s">
        <v>210</v>
      </c>
      <c r="H116" s="157"/>
    </row>
    <row r="117" spans="1:8" s="55" customFormat="1" ht="54" x14ac:dyDescent="0.15">
      <c r="A117" s="158">
        <v>14.1</v>
      </c>
      <c r="B117" s="153" t="s">
        <v>222</v>
      </c>
      <c r="C117" s="159" t="s">
        <v>97</v>
      </c>
      <c r="D117" s="158" t="s">
        <v>430</v>
      </c>
      <c r="E117" s="159" t="s">
        <v>333</v>
      </c>
      <c r="F117" s="157" t="s">
        <v>363</v>
      </c>
      <c r="G117" s="157" t="s">
        <v>210</v>
      </c>
      <c r="H117" s="157"/>
    </row>
    <row r="118" spans="1:8" s="55" customFormat="1" ht="27" x14ac:dyDescent="0.15">
      <c r="A118" s="158">
        <v>14.1</v>
      </c>
      <c r="B118" s="153" t="s">
        <v>222</v>
      </c>
      <c r="C118" s="159" t="s">
        <v>98</v>
      </c>
      <c r="D118" s="158" t="s">
        <v>431</v>
      </c>
      <c r="E118" s="159" t="s">
        <v>333</v>
      </c>
      <c r="F118" s="157" t="s">
        <v>363</v>
      </c>
      <c r="G118" s="157" t="s">
        <v>210</v>
      </c>
      <c r="H118" s="157"/>
    </row>
    <row r="119" spans="1:8" s="55" customFormat="1" ht="27" x14ac:dyDescent="0.15">
      <c r="A119" s="158">
        <v>14.1</v>
      </c>
      <c r="B119" s="153" t="s">
        <v>222</v>
      </c>
      <c r="C119" s="159" t="s">
        <v>99</v>
      </c>
      <c r="D119" s="158" t="s">
        <v>432</v>
      </c>
      <c r="E119" s="159" t="s">
        <v>333</v>
      </c>
      <c r="F119" s="157" t="s">
        <v>363</v>
      </c>
      <c r="G119" s="157" t="s">
        <v>210</v>
      </c>
      <c r="H119" s="157"/>
    </row>
    <row r="120" spans="1:8" s="55" customFormat="1" ht="27" x14ac:dyDescent="0.15">
      <c r="A120" s="158">
        <v>15.1</v>
      </c>
      <c r="B120" s="153" t="s">
        <v>223</v>
      </c>
      <c r="C120" s="159" t="s">
        <v>100</v>
      </c>
      <c r="D120" s="158" t="s">
        <v>433</v>
      </c>
      <c r="E120" s="159" t="s">
        <v>333</v>
      </c>
      <c r="F120" s="157" t="s">
        <v>566</v>
      </c>
      <c r="G120" s="157" t="s">
        <v>326</v>
      </c>
      <c r="H120" s="157"/>
    </row>
    <row r="121" spans="1:8" s="55" customFormat="1" ht="27" x14ac:dyDescent="0.15">
      <c r="A121" s="158">
        <v>15.1</v>
      </c>
      <c r="B121" s="153" t="s">
        <v>223</v>
      </c>
      <c r="C121" s="159" t="s">
        <v>101</v>
      </c>
      <c r="D121" s="158" t="s">
        <v>282</v>
      </c>
      <c r="E121" s="159" t="s">
        <v>333</v>
      </c>
      <c r="F121" s="157" t="s">
        <v>566</v>
      </c>
      <c r="G121" s="157" t="s">
        <v>326</v>
      </c>
      <c r="H121" s="157"/>
    </row>
    <row r="122" spans="1:8" s="55" customFormat="1" ht="27" x14ac:dyDescent="0.15">
      <c r="A122" s="158">
        <v>15.2</v>
      </c>
      <c r="B122" s="153" t="s">
        <v>224</v>
      </c>
      <c r="C122" s="159" t="s">
        <v>110</v>
      </c>
      <c r="D122" s="158" t="s">
        <v>283</v>
      </c>
      <c r="E122" s="159" t="s">
        <v>333</v>
      </c>
      <c r="F122" s="157" t="s">
        <v>566</v>
      </c>
      <c r="G122" s="157" t="s">
        <v>326</v>
      </c>
      <c r="H122" s="167"/>
    </row>
    <row r="123" spans="1:8" s="55" customFormat="1" ht="27" x14ac:dyDescent="0.15">
      <c r="A123" s="158">
        <v>15.2</v>
      </c>
      <c r="B123" s="153" t="s">
        <v>224</v>
      </c>
      <c r="C123" s="159" t="s">
        <v>111</v>
      </c>
      <c r="D123" s="158" t="s">
        <v>284</v>
      </c>
      <c r="E123" s="159" t="s">
        <v>333</v>
      </c>
      <c r="F123" s="157" t="s">
        <v>566</v>
      </c>
      <c r="G123" s="157" t="s">
        <v>326</v>
      </c>
      <c r="H123" s="167"/>
    </row>
    <row r="124" spans="1:8" s="55" customFormat="1" ht="27" x14ac:dyDescent="0.15">
      <c r="A124" s="158">
        <v>15.2</v>
      </c>
      <c r="B124" s="153" t="s">
        <v>224</v>
      </c>
      <c r="C124" s="159" t="s">
        <v>112</v>
      </c>
      <c r="D124" s="158" t="s">
        <v>285</v>
      </c>
      <c r="E124" s="159" t="s">
        <v>333</v>
      </c>
      <c r="F124" s="157" t="s">
        <v>566</v>
      </c>
      <c r="G124" s="157" t="s">
        <v>326</v>
      </c>
      <c r="H124" s="167"/>
    </row>
    <row r="125" spans="1:8" s="55" customFormat="1" ht="27" x14ac:dyDescent="0.15">
      <c r="A125" s="158">
        <v>15.2</v>
      </c>
      <c r="B125" s="153" t="s">
        <v>224</v>
      </c>
      <c r="C125" s="159" t="s">
        <v>113</v>
      </c>
      <c r="D125" s="158" t="s">
        <v>286</v>
      </c>
      <c r="E125" s="159" t="s">
        <v>333</v>
      </c>
      <c r="F125" s="157" t="s">
        <v>566</v>
      </c>
      <c r="G125" s="157" t="s">
        <v>326</v>
      </c>
      <c r="H125" s="157"/>
    </row>
    <row r="126" spans="1:8" s="55" customFormat="1" ht="27" x14ac:dyDescent="0.15">
      <c r="A126" s="158">
        <v>15.2</v>
      </c>
      <c r="B126" s="153" t="s">
        <v>224</v>
      </c>
      <c r="C126" s="159" t="s">
        <v>114</v>
      </c>
      <c r="D126" s="158" t="s">
        <v>287</v>
      </c>
      <c r="E126" s="159" t="s">
        <v>333</v>
      </c>
      <c r="F126" s="157" t="s">
        <v>566</v>
      </c>
      <c r="G126" s="157" t="s">
        <v>326</v>
      </c>
      <c r="H126" s="157"/>
    </row>
    <row r="127" spans="1:8" s="55" customFormat="1" x14ac:dyDescent="0.15">
      <c r="A127" s="158">
        <v>15.2</v>
      </c>
      <c r="B127" s="153" t="s">
        <v>224</v>
      </c>
      <c r="C127" s="159" t="s">
        <v>115</v>
      </c>
      <c r="D127" s="158" t="s">
        <v>434</v>
      </c>
      <c r="E127" s="159" t="s">
        <v>333</v>
      </c>
      <c r="F127" s="163" t="s">
        <v>208</v>
      </c>
      <c r="G127" s="157" t="s">
        <v>326</v>
      </c>
      <c r="H127" s="157"/>
    </row>
    <row r="128" spans="1:8" s="55" customFormat="1" x14ac:dyDescent="0.15">
      <c r="A128" s="158">
        <v>15.2</v>
      </c>
      <c r="B128" s="153" t="s">
        <v>224</v>
      </c>
      <c r="C128" s="159" t="s">
        <v>116</v>
      </c>
      <c r="D128" s="158" t="s">
        <v>288</v>
      </c>
      <c r="E128" s="159" t="s">
        <v>333</v>
      </c>
      <c r="F128" s="163" t="s">
        <v>208</v>
      </c>
      <c r="G128" s="157" t="s">
        <v>326</v>
      </c>
      <c r="H128" s="157"/>
    </row>
    <row r="129" spans="1:8" s="55" customFormat="1" ht="27" x14ac:dyDescent="0.15">
      <c r="A129" s="158">
        <v>15.3</v>
      </c>
      <c r="B129" s="153" t="s">
        <v>225</v>
      </c>
      <c r="C129" s="159" t="s">
        <v>117</v>
      </c>
      <c r="D129" s="158" t="s">
        <v>289</v>
      </c>
      <c r="E129" s="159" t="s">
        <v>333</v>
      </c>
      <c r="F129" s="157" t="s">
        <v>363</v>
      </c>
      <c r="G129" s="157" t="s">
        <v>326</v>
      </c>
      <c r="H129" s="157"/>
    </row>
    <row r="130" spans="1:8" s="55" customFormat="1" ht="27" x14ac:dyDescent="0.15">
      <c r="A130" s="158">
        <v>15.3</v>
      </c>
      <c r="B130" s="153" t="s">
        <v>225</v>
      </c>
      <c r="C130" s="159" t="s">
        <v>118</v>
      </c>
      <c r="D130" s="158" t="s">
        <v>435</v>
      </c>
      <c r="E130" s="159" t="s">
        <v>333</v>
      </c>
      <c r="F130" s="157" t="s">
        <v>363</v>
      </c>
      <c r="G130" s="157" t="s">
        <v>326</v>
      </c>
      <c r="H130" s="157"/>
    </row>
    <row r="131" spans="1:8" s="55" customFormat="1" ht="54" x14ac:dyDescent="0.15">
      <c r="A131" s="158">
        <v>16.100000000000001</v>
      </c>
      <c r="B131" s="153" t="s">
        <v>226</v>
      </c>
      <c r="C131" s="159" t="s">
        <v>103</v>
      </c>
      <c r="D131" s="158" t="s">
        <v>290</v>
      </c>
      <c r="E131" s="159" t="s">
        <v>333</v>
      </c>
      <c r="F131" s="157" t="s">
        <v>566</v>
      </c>
      <c r="G131" s="157" t="s">
        <v>210</v>
      </c>
      <c r="H131" s="157"/>
    </row>
    <row r="132" spans="1:8" s="55" customFormat="1" ht="54" x14ac:dyDescent="0.15">
      <c r="A132" s="158">
        <v>16.100000000000001</v>
      </c>
      <c r="B132" s="153" t="s">
        <v>226</v>
      </c>
      <c r="C132" s="159" t="s">
        <v>102</v>
      </c>
      <c r="D132" s="158" t="s">
        <v>291</v>
      </c>
      <c r="E132" s="159" t="s">
        <v>333</v>
      </c>
      <c r="F132" s="157" t="s">
        <v>566</v>
      </c>
      <c r="G132" s="157" t="s">
        <v>210</v>
      </c>
      <c r="H132" s="157"/>
    </row>
    <row r="133" spans="1:8" s="55" customFormat="1" ht="27" x14ac:dyDescent="0.15">
      <c r="A133" s="158">
        <v>16.2</v>
      </c>
      <c r="B133" s="153" t="s">
        <v>227</v>
      </c>
      <c r="C133" s="159" t="s">
        <v>119</v>
      </c>
      <c r="D133" s="158" t="s">
        <v>436</v>
      </c>
      <c r="E133" s="159" t="s">
        <v>333</v>
      </c>
      <c r="F133" s="157" t="s">
        <v>566</v>
      </c>
      <c r="G133" s="157" t="s">
        <v>210</v>
      </c>
      <c r="H133" s="157"/>
    </row>
    <row r="134" spans="1:8" s="55" customFormat="1" ht="27" x14ac:dyDescent="0.15">
      <c r="A134" s="158">
        <v>16.2</v>
      </c>
      <c r="B134" s="153" t="s">
        <v>227</v>
      </c>
      <c r="C134" s="159" t="s">
        <v>120</v>
      </c>
      <c r="D134" s="158" t="s">
        <v>292</v>
      </c>
      <c r="E134" s="159" t="s">
        <v>333</v>
      </c>
      <c r="F134" s="157" t="s">
        <v>566</v>
      </c>
      <c r="G134" s="157" t="s">
        <v>210</v>
      </c>
      <c r="H134" s="157"/>
    </row>
    <row r="135" spans="1:8" s="55" customFormat="1" ht="27" x14ac:dyDescent="0.15">
      <c r="A135" s="158">
        <v>16.2</v>
      </c>
      <c r="B135" s="153" t="s">
        <v>227</v>
      </c>
      <c r="C135" s="159" t="s">
        <v>121</v>
      </c>
      <c r="D135" s="158" t="s">
        <v>293</v>
      </c>
      <c r="E135" s="159" t="s">
        <v>333</v>
      </c>
      <c r="F135" s="157" t="s">
        <v>566</v>
      </c>
      <c r="G135" s="157" t="s">
        <v>210</v>
      </c>
      <c r="H135" s="157"/>
    </row>
    <row r="136" spans="1:8" s="55" customFormat="1" ht="27" x14ac:dyDescent="0.15">
      <c r="A136" s="158">
        <v>16.2</v>
      </c>
      <c r="B136" s="153" t="s">
        <v>227</v>
      </c>
      <c r="C136" s="159" t="s">
        <v>122</v>
      </c>
      <c r="D136" s="158" t="s">
        <v>294</v>
      </c>
      <c r="E136" s="159" t="s">
        <v>333</v>
      </c>
      <c r="F136" s="157" t="s">
        <v>566</v>
      </c>
      <c r="G136" s="157" t="s">
        <v>210</v>
      </c>
      <c r="H136" s="157"/>
    </row>
    <row r="137" spans="1:8" s="55" customFormat="1" ht="27" x14ac:dyDescent="0.15">
      <c r="A137" s="158">
        <v>16.2</v>
      </c>
      <c r="B137" s="153" t="s">
        <v>227</v>
      </c>
      <c r="C137" s="159" t="s">
        <v>123</v>
      </c>
      <c r="D137" s="158" t="s">
        <v>295</v>
      </c>
      <c r="E137" s="159" t="s">
        <v>333</v>
      </c>
      <c r="F137" s="157" t="s">
        <v>566</v>
      </c>
      <c r="G137" s="157" t="s">
        <v>210</v>
      </c>
      <c r="H137" s="157"/>
    </row>
    <row r="138" spans="1:8" s="55" customFormat="1" ht="27" x14ac:dyDescent="0.15">
      <c r="A138" s="158">
        <v>16.2</v>
      </c>
      <c r="B138" s="153" t="s">
        <v>227</v>
      </c>
      <c r="C138" s="159" t="s">
        <v>124</v>
      </c>
      <c r="D138" s="158" t="s">
        <v>296</v>
      </c>
      <c r="E138" s="159" t="s">
        <v>333</v>
      </c>
      <c r="F138" s="157" t="s">
        <v>566</v>
      </c>
      <c r="G138" s="157" t="s">
        <v>210</v>
      </c>
      <c r="H138" s="157"/>
    </row>
    <row r="139" spans="1:8" s="55" customFormat="1" ht="27" x14ac:dyDescent="0.15">
      <c r="A139" s="158">
        <v>16.2</v>
      </c>
      <c r="B139" s="153" t="s">
        <v>227</v>
      </c>
      <c r="C139" s="159" t="s">
        <v>125</v>
      </c>
      <c r="D139" s="158" t="s">
        <v>437</v>
      </c>
      <c r="E139" s="159" t="s">
        <v>333</v>
      </c>
      <c r="F139" s="157" t="s">
        <v>566</v>
      </c>
      <c r="G139" s="157" t="s">
        <v>210</v>
      </c>
      <c r="H139" s="157"/>
    </row>
    <row r="140" spans="1:8" s="55" customFormat="1" ht="40.5" x14ac:dyDescent="0.15">
      <c r="A140" s="158">
        <v>16.2</v>
      </c>
      <c r="B140" s="153" t="s">
        <v>227</v>
      </c>
      <c r="C140" s="159" t="s">
        <v>157</v>
      </c>
      <c r="D140" s="158" t="s">
        <v>438</v>
      </c>
      <c r="E140" s="158" t="s">
        <v>580</v>
      </c>
      <c r="F140" s="157" t="s">
        <v>566</v>
      </c>
      <c r="G140" s="157" t="s">
        <v>210</v>
      </c>
      <c r="H140" s="157"/>
    </row>
    <row r="141" spans="1:8" s="55" customFormat="1" ht="27" x14ac:dyDescent="0.15">
      <c r="A141" s="158">
        <v>16.2</v>
      </c>
      <c r="B141" s="153" t="s">
        <v>227</v>
      </c>
      <c r="C141" s="159" t="s">
        <v>126</v>
      </c>
      <c r="D141" s="158" t="s">
        <v>439</v>
      </c>
      <c r="E141" s="159" t="s">
        <v>333</v>
      </c>
      <c r="F141" s="157" t="s">
        <v>566</v>
      </c>
      <c r="G141" s="157" t="s">
        <v>210</v>
      </c>
      <c r="H141" s="157"/>
    </row>
    <row r="142" spans="1:8" s="55" customFormat="1" ht="27" x14ac:dyDescent="0.15">
      <c r="A142" s="158">
        <v>16.2</v>
      </c>
      <c r="B142" s="153" t="s">
        <v>227</v>
      </c>
      <c r="C142" s="159" t="s">
        <v>127</v>
      </c>
      <c r="D142" s="158" t="s">
        <v>440</v>
      </c>
      <c r="E142" s="159" t="s">
        <v>333</v>
      </c>
      <c r="F142" s="157" t="s">
        <v>566</v>
      </c>
      <c r="G142" s="157" t="s">
        <v>210</v>
      </c>
      <c r="H142" s="157"/>
    </row>
    <row r="143" spans="1:8" s="55" customFormat="1" ht="27" x14ac:dyDescent="0.15">
      <c r="A143" s="158">
        <v>16.2</v>
      </c>
      <c r="B143" s="153" t="s">
        <v>227</v>
      </c>
      <c r="C143" s="159" t="s">
        <v>128</v>
      </c>
      <c r="D143" s="158" t="s">
        <v>441</v>
      </c>
      <c r="E143" s="159" t="s">
        <v>333</v>
      </c>
      <c r="F143" s="157" t="s">
        <v>566</v>
      </c>
      <c r="G143" s="157" t="s">
        <v>210</v>
      </c>
      <c r="H143" s="157"/>
    </row>
    <row r="144" spans="1:8" s="55" customFormat="1" ht="27" x14ac:dyDescent="0.15">
      <c r="A144" s="158">
        <v>16.2</v>
      </c>
      <c r="B144" s="153" t="s">
        <v>227</v>
      </c>
      <c r="C144" s="159" t="s">
        <v>129</v>
      </c>
      <c r="D144" s="158" t="s">
        <v>442</v>
      </c>
      <c r="E144" s="159" t="s">
        <v>333</v>
      </c>
      <c r="F144" s="157" t="s">
        <v>566</v>
      </c>
      <c r="G144" s="157" t="s">
        <v>210</v>
      </c>
      <c r="H144" s="157"/>
    </row>
    <row r="145" spans="1:9" s="55" customFormat="1" ht="27" x14ac:dyDescent="0.15">
      <c r="A145" s="158">
        <v>16.2</v>
      </c>
      <c r="B145" s="153" t="s">
        <v>227</v>
      </c>
      <c r="C145" s="159" t="s">
        <v>130</v>
      </c>
      <c r="D145" s="158" t="s">
        <v>443</v>
      </c>
      <c r="E145" s="159" t="s">
        <v>333</v>
      </c>
      <c r="F145" s="157" t="s">
        <v>566</v>
      </c>
      <c r="G145" s="157" t="s">
        <v>210</v>
      </c>
      <c r="H145" s="157"/>
    </row>
    <row r="146" spans="1:9" s="55" customFormat="1" ht="27" x14ac:dyDescent="0.15">
      <c r="A146" s="158">
        <v>16.2</v>
      </c>
      <c r="B146" s="153" t="s">
        <v>227</v>
      </c>
      <c r="C146" s="159" t="s">
        <v>131</v>
      </c>
      <c r="D146" s="158" t="s">
        <v>444</v>
      </c>
      <c r="E146" s="159" t="s">
        <v>333</v>
      </c>
      <c r="F146" s="157" t="s">
        <v>566</v>
      </c>
      <c r="G146" s="157" t="s">
        <v>210</v>
      </c>
      <c r="H146" s="157"/>
    </row>
    <row r="147" spans="1:9" s="55" customFormat="1" ht="27" x14ac:dyDescent="0.15">
      <c r="A147" s="158">
        <v>16.2</v>
      </c>
      <c r="B147" s="153" t="s">
        <v>227</v>
      </c>
      <c r="C147" s="159" t="s">
        <v>132</v>
      </c>
      <c r="D147" s="158" t="s">
        <v>445</v>
      </c>
      <c r="E147" s="158" t="s">
        <v>561</v>
      </c>
      <c r="F147" s="157" t="s">
        <v>566</v>
      </c>
      <c r="G147" s="157" t="s">
        <v>210</v>
      </c>
      <c r="H147" s="157"/>
    </row>
    <row r="148" spans="1:9" s="56" customFormat="1" ht="27" x14ac:dyDescent="0.15">
      <c r="A148" s="164">
        <v>16.2</v>
      </c>
      <c r="B148" s="153" t="s">
        <v>227</v>
      </c>
      <c r="C148" s="165" t="s">
        <v>158</v>
      </c>
      <c r="D148" s="158" t="s">
        <v>297</v>
      </c>
      <c r="E148" s="159" t="s">
        <v>333</v>
      </c>
      <c r="F148" s="157" t="s">
        <v>566</v>
      </c>
      <c r="G148" s="163" t="s">
        <v>210</v>
      </c>
      <c r="H148" s="163"/>
    </row>
    <row r="149" spans="1:9" s="55" customFormat="1" ht="27" x14ac:dyDescent="0.15">
      <c r="A149" s="158">
        <v>16.2</v>
      </c>
      <c r="B149" s="153" t="s">
        <v>227</v>
      </c>
      <c r="C149" s="159" t="s">
        <v>133</v>
      </c>
      <c r="D149" s="158" t="s">
        <v>298</v>
      </c>
      <c r="E149" s="159" t="s">
        <v>333</v>
      </c>
      <c r="F149" s="163" t="s">
        <v>208</v>
      </c>
      <c r="G149" s="157" t="s">
        <v>210</v>
      </c>
      <c r="H149" s="157"/>
    </row>
    <row r="150" spans="1:9" s="55" customFormat="1" ht="27" x14ac:dyDescent="0.15">
      <c r="A150" s="158">
        <v>16.2</v>
      </c>
      <c r="B150" s="153" t="s">
        <v>227</v>
      </c>
      <c r="C150" s="159" t="s">
        <v>134</v>
      </c>
      <c r="D150" s="158" t="s">
        <v>446</v>
      </c>
      <c r="E150" s="159" t="s">
        <v>333</v>
      </c>
      <c r="F150" s="163" t="s">
        <v>208</v>
      </c>
      <c r="G150" s="157" t="s">
        <v>210</v>
      </c>
      <c r="H150" s="157" t="s">
        <v>586</v>
      </c>
    </row>
    <row r="151" spans="1:9" s="55" customFormat="1" ht="27" x14ac:dyDescent="0.15">
      <c r="A151" s="158">
        <v>16.2</v>
      </c>
      <c r="B151" s="153" t="s">
        <v>227</v>
      </c>
      <c r="C151" s="159" t="s">
        <v>135</v>
      </c>
      <c r="D151" s="158" t="s">
        <v>299</v>
      </c>
      <c r="E151" s="159" t="s">
        <v>333</v>
      </c>
      <c r="F151" s="157" t="s">
        <v>347</v>
      </c>
      <c r="G151" s="157" t="s">
        <v>210</v>
      </c>
      <c r="H151" s="157"/>
    </row>
    <row r="152" spans="1:9" s="56" customFormat="1" ht="27" x14ac:dyDescent="0.15">
      <c r="A152" s="164">
        <v>16.2</v>
      </c>
      <c r="B152" s="153" t="s">
        <v>487</v>
      </c>
      <c r="C152" s="165" t="s">
        <v>196</v>
      </c>
      <c r="D152" s="158" t="s">
        <v>300</v>
      </c>
      <c r="E152" s="159" t="s">
        <v>333</v>
      </c>
      <c r="F152" s="157" t="s">
        <v>363</v>
      </c>
      <c r="G152" s="163" t="s">
        <v>210</v>
      </c>
      <c r="H152" s="163"/>
    </row>
    <row r="153" spans="1:9" s="55" customFormat="1" ht="27" x14ac:dyDescent="0.15">
      <c r="A153" s="158">
        <v>16.3</v>
      </c>
      <c r="B153" s="153" t="s">
        <v>488</v>
      </c>
      <c r="C153" s="159" t="s">
        <v>81</v>
      </c>
      <c r="D153" s="158" t="s">
        <v>447</v>
      </c>
      <c r="E153" s="159" t="s">
        <v>333</v>
      </c>
      <c r="F153" s="157" t="s">
        <v>566</v>
      </c>
      <c r="G153" s="157" t="s">
        <v>210</v>
      </c>
      <c r="H153" s="157" t="s">
        <v>569</v>
      </c>
    </row>
    <row r="154" spans="1:9" s="55" customFormat="1" ht="27" x14ac:dyDescent="0.15">
      <c r="A154" s="158">
        <v>16.3</v>
      </c>
      <c r="B154" s="153" t="s">
        <v>488</v>
      </c>
      <c r="C154" s="159" t="s">
        <v>82</v>
      </c>
      <c r="D154" s="158" t="s">
        <v>448</v>
      </c>
      <c r="E154" s="159" t="s">
        <v>333</v>
      </c>
      <c r="F154" s="157" t="s">
        <v>566</v>
      </c>
      <c r="G154" s="157" t="s">
        <v>210</v>
      </c>
      <c r="H154" s="157" t="s">
        <v>569</v>
      </c>
    </row>
    <row r="155" spans="1:9" s="55" customFormat="1" ht="40.5" x14ac:dyDescent="0.15">
      <c r="A155" s="158">
        <v>16.3</v>
      </c>
      <c r="B155" s="153" t="s">
        <v>488</v>
      </c>
      <c r="C155" s="159" t="s">
        <v>83</v>
      </c>
      <c r="D155" s="158" t="s">
        <v>301</v>
      </c>
      <c r="E155" s="159" t="s">
        <v>333</v>
      </c>
      <c r="F155" s="157" t="s">
        <v>566</v>
      </c>
      <c r="G155" s="157" t="s">
        <v>210</v>
      </c>
      <c r="H155" s="157"/>
    </row>
    <row r="156" spans="1:9" s="55" customFormat="1" ht="40.5" x14ac:dyDescent="0.15">
      <c r="A156" s="158">
        <v>16.3</v>
      </c>
      <c r="B156" s="153" t="s">
        <v>488</v>
      </c>
      <c r="C156" s="159" t="s">
        <v>84</v>
      </c>
      <c r="D156" s="158" t="s">
        <v>449</v>
      </c>
      <c r="E156" s="159" t="s">
        <v>333</v>
      </c>
      <c r="F156" s="157" t="s">
        <v>566</v>
      </c>
      <c r="G156" s="157" t="s">
        <v>210</v>
      </c>
      <c r="H156" s="157"/>
    </row>
    <row r="157" spans="1:9" s="55" customFormat="1" ht="40.5" x14ac:dyDescent="0.15">
      <c r="A157" s="158">
        <v>17.100000000000001</v>
      </c>
      <c r="B157" s="153" t="s">
        <v>450</v>
      </c>
      <c r="C157" s="159" t="s">
        <v>80</v>
      </c>
      <c r="D157" s="158" t="s">
        <v>450</v>
      </c>
      <c r="E157" s="159" t="s">
        <v>333</v>
      </c>
      <c r="F157" s="157" t="s">
        <v>363</v>
      </c>
      <c r="G157" s="157" t="s">
        <v>348</v>
      </c>
      <c r="H157" s="163"/>
      <c r="I157" s="59"/>
    </row>
    <row r="158" spans="1:9" s="55" customFormat="1" ht="27" x14ac:dyDescent="0.15">
      <c r="A158" s="158">
        <v>17.2</v>
      </c>
      <c r="B158" s="153" t="s">
        <v>228</v>
      </c>
      <c r="C158" s="159" t="s">
        <v>137</v>
      </c>
      <c r="D158" s="158" t="s">
        <v>228</v>
      </c>
      <c r="E158" s="159" t="s">
        <v>333</v>
      </c>
      <c r="F158" s="157" t="s">
        <v>363</v>
      </c>
      <c r="G158" s="157" t="s">
        <v>348</v>
      </c>
      <c r="H158" s="163"/>
    </row>
    <row r="159" spans="1:9" s="55" customFormat="1" ht="27" x14ac:dyDescent="0.15">
      <c r="A159" s="158">
        <v>17.3</v>
      </c>
      <c r="B159" s="153" t="s">
        <v>229</v>
      </c>
      <c r="C159" s="168" t="s">
        <v>136</v>
      </c>
      <c r="D159" s="158" t="s">
        <v>302</v>
      </c>
      <c r="E159" s="159" t="s">
        <v>209</v>
      </c>
      <c r="F159" s="168" t="s">
        <v>209</v>
      </c>
      <c r="G159" s="157" t="s">
        <v>348</v>
      </c>
      <c r="H159" s="163"/>
    </row>
    <row r="160" spans="1:9" s="55" customFormat="1" x14ac:dyDescent="0.15">
      <c r="A160" s="158">
        <v>17.399999999999999</v>
      </c>
      <c r="B160" s="153" t="s">
        <v>230</v>
      </c>
      <c r="C160" s="159" t="s">
        <v>104</v>
      </c>
      <c r="D160" s="158" t="s">
        <v>230</v>
      </c>
      <c r="E160" s="159" t="s">
        <v>333</v>
      </c>
      <c r="F160" s="163" t="s">
        <v>208</v>
      </c>
      <c r="G160" s="157" t="s">
        <v>211</v>
      </c>
      <c r="H160" s="163"/>
    </row>
    <row r="161" spans="1:8" s="55" customFormat="1" x14ac:dyDescent="0.15">
      <c r="A161" s="158">
        <v>18.100000000000001</v>
      </c>
      <c r="B161" s="153" t="s">
        <v>231</v>
      </c>
      <c r="C161" s="159" t="s">
        <v>159</v>
      </c>
      <c r="D161" s="158" t="s">
        <v>451</v>
      </c>
      <c r="E161" s="159" t="s">
        <v>333</v>
      </c>
      <c r="F161" s="157" t="s">
        <v>347</v>
      </c>
      <c r="G161" s="157" t="s">
        <v>210</v>
      </c>
      <c r="H161" s="157"/>
    </row>
    <row r="162" spans="1:8" s="55" customFormat="1" x14ac:dyDescent="0.15">
      <c r="A162" s="158">
        <v>18.100000000000001</v>
      </c>
      <c r="B162" s="153" t="s">
        <v>231</v>
      </c>
      <c r="C162" s="159" t="s">
        <v>160</v>
      </c>
      <c r="D162" s="158" t="s">
        <v>452</v>
      </c>
      <c r="E162" s="159" t="s">
        <v>333</v>
      </c>
      <c r="F162" s="157" t="s">
        <v>347</v>
      </c>
      <c r="G162" s="157" t="s">
        <v>210</v>
      </c>
      <c r="H162" s="157"/>
    </row>
    <row r="163" spans="1:8" s="55" customFormat="1" x14ac:dyDescent="0.15">
      <c r="A163" s="158">
        <v>18.100000000000001</v>
      </c>
      <c r="B163" s="153" t="s">
        <v>231</v>
      </c>
      <c r="C163" s="159" t="s">
        <v>161</v>
      </c>
      <c r="D163" s="158" t="s">
        <v>453</v>
      </c>
      <c r="E163" s="159" t="s">
        <v>333</v>
      </c>
      <c r="F163" s="157" t="s">
        <v>347</v>
      </c>
      <c r="G163" s="157" t="s">
        <v>210</v>
      </c>
      <c r="H163" s="157"/>
    </row>
    <row r="164" spans="1:8" s="55" customFormat="1" x14ac:dyDescent="0.15">
      <c r="A164" s="158">
        <v>18.100000000000001</v>
      </c>
      <c r="B164" s="153" t="s">
        <v>231</v>
      </c>
      <c r="C164" s="159" t="s">
        <v>162</v>
      </c>
      <c r="D164" s="158" t="s">
        <v>303</v>
      </c>
      <c r="E164" s="159" t="s">
        <v>333</v>
      </c>
      <c r="F164" s="157" t="s">
        <v>347</v>
      </c>
      <c r="G164" s="157" t="s">
        <v>210</v>
      </c>
      <c r="H164" s="163"/>
    </row>
    <row r="165" spans="1:8" s="55" customFormat="1" x14ac:dyDescent="0.15">
      <c r="A165" s="158">
        <v>18.100000000000001</v>
      </c>
      <c r="B165" s="153" t="s">
        <v>231</v>
      </c>
      <c r="C165" s="159" t="s">
        <v>163</v>
      </c>
      <c r="D165" s="158" t="s">
        <v>304</v>
      </c>
      <c r="E165" s="159" t="s">
        <v>333</v>
      </c>
      <c r="F165" s="157" t="s">
        <v>347</v>
      </c>
      <c r="G165" s="157" t="s">
        <v>210</v>
      </c>
      <c r="H165" s="163"/>
    </row>
    <row r="166" spans="1:8" s="55" customFormat="1" x14ac:dyDescent="0.15">
      <c r="A166" s="158">
        <v>18.100000000000001</v>
      </c>
      <c r="B166" s="153" t="s">
        <v>231</v>
      </c>
      <c r="C166" s="159" t="s">
        <v>164</v>
      </c>
      <c r="D166" s="158" t="s">
        <v>305</v>
      </c>
      <c r="E166" s="159" t="s">
        <v>333</v>
      </c>
      <c r="F166" s="157" t="s">
        <v>347</v>
      </c>
      <c r="G166" s="157" t="s">
        <v>210</v>
      </c>
      <c r="H166" s="163"/>
    </row>
    <row r="167" spans="1:8" s="55" customFormat="1" x14ac:dyDescent="0.15">
      <c r="A167" s="158">
        <v>18.100000000000001</v>
      </c>
      <c r="B167" s="153" t="s">
        <v>231</v>
      </c>
      <c r="C167" s="159" t="s">
        <v>165</v>
      </c>
      <c r="D167" s="158" t="s">
        <v>306</v>
      </c>
      <c r="E167" s="159" t="s">
        <v>333</v>
      </c>
      <c r="F167" s="157" t="s">
        <v>347</v>
      </c>
      <c r="G167" s="157" t="s">
        <v>210</v>
      </c>
      <c r="H167" s="163"/>
    </row>
    <row r="168" spans="1:8" s="55" customFormat="1" x14ac:dyDescent="0.15">
      <c r="A168" s="158">
        <v>18.100000000000001</v>
      </c>
      <c r="B168" s="153" t="s">
        <v>231</v>
      </c>
      <c r="C168" s="159" t="s">
        <v>166</v>
      </c>
      <c r="D168" s="158" t="s">
        <v>307</v>
      </c>
      <c r="E168" s="159" t="s">
        <v>333</v>
      </c>
      <c r="F168" s="157" t="s">
        <v>347</v>
      </c>
      <c r="G168" s="157" t="s">
        <v>210</v>
      </c>
      <c r="H168" s="157"/>
    </row>
    <row r="169" spans="1:8" s="55" customFormat="1" x14ac:dyDescent="0.15">
      <c r="A169" s="158">
        <v>18.100000000000001</v>
      </c>
      <c r="B169" s="153" t="s">
        <v>231</v>
      </c>
      <c r="C169" s="165" t="s">
        <v>174</v>
      </c>
      <c r="D169" s="158" t="s">
        <v>308</v>
      </c>
      <c r="E169" s="159" t="s">
        <v>333</v>
      </c>
      <c r="F169" s="157" t="s">
        <v>347</v>
      </c>
      <c r="G169" s="157" t="s">
        <v>210</v>
      </c>
      <c r="H169" s="157"/>
    </row>
    <row r="170" spans="1:8" s="55" customFormat="1" ht="27" x14ac:dyDescent="0.15">
      <c r="A170" s="158">
        <v>18.2</v>
      </c>
      <c r="B170" s="153" t="s">
        <v>232</v>
      </c>
      <c r="C170" s="159" t="s">
        <v>105</v>
      </c>
      <c r="D170" s="158" t="s">
        <v>454</v>
      </c>
      <c r="E170" s="158" t="s">
        <v>309</v>
      </c>
      <c r="F170" s="157" t="s">
        <v>363</v>
      </c>
      <c r="G170" s="157" t="s">
        <v>211</v>
      </c>
      <c r="H170" s="157"/>
    </row>
    <row r="171" spans="1:8" s="55" customFormat="1" ht="40.5" x14ac:dyDescent="0.15">
      <c r="A171" s="158">
        <v>18.2</v>
      </c>
      <c r="B171" s="153" t="s">
        <v>232</v>
      </c>
      <c r="C171" s="159" t="s">
        <v>106</v>
      </c>
      <c r="D171" s="158" t="s">
        <v>455</v>
      </c>
      <c r="E171" s="158" t="s">
        <v>309</v>
      </c>
      <c r="F171" s="157" t="s">
        <v>363</v>
      </c>
      <c r="G171" s="157" t="s">
        <v>211</v>
      </c>
      <c r="H171" s="157"/>
    </row>
    <row r="172" spans="1:8" s="55" customFormat="1" ht="40.5" x14ac:dyDescent="0.15">
      <c r="A172" s="158">
        <v>18.2</v>
      </c>
      <c r="B172" s="153" t="s">
        <v>232</v>
      </c>
      <c r="C172" s="159" t="s">
        <v>107</v>
      </c>
      <c r="D172" s="158" t="s">
        <v>456</v>
      </c>
      <c r="E172" s="158" t="s">
        <v>309</v>
      </c>
      <c r="F172" s="157" t="s">
        <v>363</v>
      </c>
      <c r="G172" s="157" t="s">
        <v>211</v>
      </c>
      <c r="H172" s="157"/>
    </row>
    <row r="173" spans="1:8" s="55" customFormat="1" ht="40.5" x14ac:dyDescent="0.15">
      <c r="A173" s="158">
        <v>18.3</v>
      </c>
      <c r="B173" s="153" t="s">
        <v>233</v>
      </c>
      <c r="C173" s="159" t="s">
        <v>138</v>
      </c>
      <c r="D173" s="158" t="s">
        <v>457</v>
      </c>
      <c r="E173" s="158" t="s">
        <v>309</v>
      </c>
      <c r="F173" s="157" t="s">
        <v>363</v>
      </c>
      <c r="G173" s="157" t="s">
        <v>211</v>
      </c>
      <c r="H173" s="157"/>
    </row>
    <row r="174" spans="1:8" s="55" customFormat="1" ht="40.5" x14ac:dyDescent="0.15">
      <c r="A174" s="158">
        <v>18.3</v>
      </c>
      <c r="B174" s="153" t="s">
        <v>233</v>
      </c>
      <c r="C174" s="159" t="s">
        <v>139</v>
      </c>
      <c r="D174" s="158" t="s">
        <v>458</v>
      </c>
      <c r="E174" s="158" t="s">
        <v>309</v>
      </c>
      <c r="F174" s="157" t="s">
        <v>363</v>
      </c>
      <c r="G174" s="157" t="s">
        <v>211</v>
      </c>
      <c r="H174" s="157"/>
    </row>
    <row r="175" spans="1:8" s="55" customFormat="1" ht="40.5" x14ac:dyDescent="0.15">
      <c r="A175" s="158">
        <v>18.3</v>
      </c>
      <c r="B175" s="153" t="s">
        <v>233</v>
      </c>
      <c r="C175" s="159" t="s">
        <v>140</v>
      </c>
      <c r="D175" s="158" t="s">
        <v>459</v>
      </c>
      <c r="E175" s="158" t="s">
        <v>309</v>
      </c>
      <c r="F175" s="157" t="s">
        <v>363</v>
      </c>
      <c r="G175" s="157" t="s">
        <v>211</v>
      </c>
      <c r="H175" s="157"/>
    </row>
    <row r="176" spans="1:8" s="55" customFormat="1" ht="40.5" x14ac:dyDescent="0.15">
      <c r="A176" s="158">
        <v>18.399999999999999</v>
      </c>
      <c r="B176" s="153" t="s">
        <v>489</v>
      </c>
      <c r="C176" s="159" t="s">
        <v>143</v>
      </c>
      <c r="D176" s="158" t="s">
        <v>460</v>
      </c>
      <c r="E176" s="159" t="s">
        <v>333</v>
      </c>
      <c r="F176" s="157" t="s">
        <v>363</v>
      </c>
      <c r="G176" s="157" t="s">
        <v>210</v>
      </c>
      <c r="H176" s="157"/>
    </row>
    <row r="177" spans="1:8" s="55" customFormat="1" ht="40.5" x14ac:dyDescent="0.15">
      <c r="A177" s="158">
        <v>18.399999999999999</v>
      </c>
      <c r="B177" s="153" t="s">
        <v>489</v>
      </c>
      <c r="C177" s="159" t="s">
        <v>144</v>
      </c>
      <c r="D177" s="158" t="s">
        <v>461</v>
      </c>
      <c r="E177" s="159" t="s">
        <v>333</v>
      </c>
      <c r="F177" s="157" t="s">
        <v>363</v>
      </c>
      <c r="G177" s="157" t="s">
        <v>210</v>
      </c>
      <c r="H177" s="157"/>
    </row>
    <row r="178" spans="1:8" s="55" customFormat="1" ht="40.5" x14ac:dyDescent="0.15">
      <c r="A178" s="158">
        <v>18.399999999999999</v>
      </c>
      <c r="B178" s="153" t="s">
        <v>489</v>
      </c>
      <c r="C178" s="159" t="s">
        <v>145</v>
      </c>
      <c r="D178" s="158" t="s">
        <v>462</v>
      </c>
      <c r="E178" s="159" t="s">
        <v>333</v>
      </c>
      <c r="F178" s="157" t="s">
        <v>363</v>
      </c>
      <c r="G178" s="157" t="s">
        <v>210</v>
      </c>
      <c r="H178" s="157"/>
    </row>
    <row r="179" spans="1:8" s="55" customFormat="1" ht="27" x14ac:dyDescent="0.15">
      <c r="A179" s="158">
        <v>19.100000000000001</v>
      </c>
      <c r="B179" s="153" t="s">
        <v>234</v>
      </c>
      <c r="C179" s="159" t="s">
        <v>141</v>
      </c>
      <c r="D179" s="158" t="s">
        <v>463</v>
      </c>
      <c r="E179" s="159" t="s">
        <v>333</v>
      </c>
      <c r="F179" s="157" t="s">
        <v>347</v>
      </c>
      <c r="G179" s="157" t="s">
        <v>210</v>
      </c>
      <c r="H179" s="157"/>
    </row>
    <row r="180" spans="1:8" s="55" customFormat="1" ht="27" x14ac:dyDescent="0.15">
      <c r="A180" s="158">
        <v>19.100000000000001</v>
      </c>
      <c r="B180" s="153" t="s">
        <v>234</v>
      </c>
      <c r="C180" s="159" t="s">
        <v>142</v>
      </c>
      <c r="D180" s="158" t="s">
        <v>464</v>
      </c>
      <c r="E180" s="159" t="s">
        <v>333</v>
      </c>
      <c r="F180" s="157" t="s">
        <v>347</v>
      </c>
      <c r="G180" s="157" t="s">
        <v>210</v>
      </c>
      <c r="H180" s="157"/>
    </row>
    <row r="181" spans="1:8" s="56" customFormat="1" ht="54" x14ac:dyDescent="0.15">
      <c r="A181" s="164">
        <v>19.100000000000001</v>
      </c>
      <c r="B181" s="153" t="s">
        <v>234</v>
      </c>
      <c r="C181" s="165" t="s">
        <v>168</v>
      </c>
      <c r="D181" s="158" t="s">
        <v>354</v>
      </c>
      <c r="E181" s="159" t="s">
        <v>333</v>
      </c>
      <c r="F181" s="157" t="s">
        <v>363</v>
      </c>
      <c r="G181" s="163" t="s">
        <v>211</v>
      </c>
      <c r="H181" s="157"/>
    </row>
    <row r="182" spans="1:8" s="56" customFormat="1" ht="54" x14ac:dyDescent="0.15">
      <c r="A182" s="164">
        <v>19.100000000000001</v>
      </c>
      <c r="B182" s="153" t="s">
        <v>234</v>
      </c>
      <c r="C182" s="165" t="s">
        <v>169</v>
      </c>
      <c r="D182" s="158" t="s">
        <v>465</v>
      </c>
      <c r="E182" s="159" t="s">
        <v>333</v>
      </c>
      <c r="F182" s="157" t="s">
        <v>363</v>
      </c>
      <c r="G182" s="163" t="s">
        <v>211</v>
      </c>
      <c r="H182" s="157"/>
    </row>
    <row r="183" spans="1:8" s="56" customFormat="1" ht="54" x14ac:dyDescent="0.15">
      <c r="A183" s="164">
        <v>19.100000000000001</v>
      </c>
      <c r="B183" s="153" t="s">
        <v>234</v>
      </c>
      <c r="C183" s="165" t="s">
        <v>170</v>
      </c>
      <c r="D183" s="158" t="s">
        <v>355</v>
      </c>
      <c r="E183" s="159" t="s">
        <v>333</v>
      </c>
      <c r="F183" s="157" t="s">
        <v>363</v>
      </c>
      <c r="G183" s="163" t="s">
        <v>211</v>
      </c>
      <c r="H183" s="157"/>
    </row>
    <row r="184" spans="1:8" s="56" customFormat="1" ht="54" x14ac:dyDescent="0.15">
      <c r="A184" s="164">
        <v>19.100000000000001</v>
      </c>
      <c r="B184" s="153" t="s">
        <v>234</v>
      </c>
      <c r="C184" s="165" t="s">
        <v>171</v>
      </c>
      <c r="D184" s="158" t="s">
        <v>466</v>
      </c>
      <c r="E184" s="159" t="s">
        <v>333</v>
      </c>
      <c r="F184" s="157" t="s">
        <v>363</v>
      </c>
      <c r="G184" s="163" t="s">
        <v>211</v>
      </c>
      <c r="H184" s="157"/>
    </row>
    <row r="185" spans="1:8" s="55" customFormat="1" ht="27" x14ac:dyDescent="0.15">
      <c r="A185" s="158">
        <v>20.100000000000001</v>
      </c>
      <c r="B185" s="153" t="s">
        <v>235</v>
      </c>
      <c r="C185" s="159" t="s">
        <v>146</v>
      </c>
      <c r="D185" s="158" t="s">
        <v>310</v>
      </c>
      <c r="E185" s="159" t="s">
        <v>333</v>
      </c>
      <c r="F185" s="157" t="s">
        <v>363</v>
      </c>
      <c r="G185" s="163" t="s">
        <v>210</v>
      </c>
      <c r="H185" s="157"/>
    </row>
    <row r="186" spans="1:8" s="55" customFormat="1" ht="40.5" x14ac:dyDescent="0.15">
      <c r="A186" s="158">
        <v>20.2</v>
      </c>
      <c r="B186" s="153" t="s">
        <v>490</v>
      </c>
      <c r="C186" s="159" t="s">
        <v>147</v>
      </c>
      <c r="D186" s="158" t="s">
        <v>467</v>
      </c>
      <c r="E186" s="159" t="s">
        <v>333</v>
      </c>
      <c r="F186" s="157" t="s">
        <v>566</v>
      </c>
      <c r="G186" s="163" t="s">
        <v>210</v>
      </c>
      <c r="H186" s="157"/>
    </row>
    <row r="187" spans="1:8" s="55" customFormat="1" ht="27" x14ac:dyDescent="0.15">
      <c r="A187" s="158">
        <v>20.3</v>
      </c>
      <c r="B187" s="153" t="s">
        <v>490</v>
      </c>
      <c r="C187" s="159" t="s">
        <v>148</v>
      </c>
      <c r="D187" s="158" t="s">
        <v>468</v>
      </c>
      <c r="E187" s="159" t="s">
        <v>333</v>
      </c>
      <c r="F187" s="157" t="s">
        <v>566</v>
      </c>
      <c r="G187" s="163" t="s">
        <v>210</v>
      </c>
      <c r="H187" s="157"/>
    </row>
    <row r="188" spans="1:8" s="56" customFormat="1" ht="40.5" x14ac:dyDescent="0.15">
      <c r="A188" s="164">
        <v>20.399999999999999</v>
      </c>
      <c r="B188" s="153" t="s">
        <v>236</v>
      </c>
      <c r="C188" s="165" t="s">
        <v>175</v>
      </c>
      <c r="D188" s="158" t="s">
        <v>469</v>
      </c>
      <c r="E188" s="159" t="s">
        <v>333</v>
      </c>
      <c r="F188" s="157" t="s">
        <v>347</v>
      </c>
      <c r="G188" s="163" t="s">
        <v>356</v>
      </c>
      <c r="H188" s="163"/>
    </row>
    <row r="189" spans="1:8" s="56" customFormat="1" ht="27" x14ac:dyDescent="0.15">
      <c r="A189" s="164">
        <v>20.399999999999999</v>
      </c>
      <c r="B189" s="153" t="s">
        <v>236</v>
      </c>
      <c r="C189" s="165" t="s">
        <v>176</v>
      </c>
      <c r="D189" s="158" t="s">
        <v>470</v>
      </c>
      <c r="E189" s="159" t="s">
        <v>333</v>
      </c>
      <c r="F189" s="163" t="s">
        <v>208</v>
      </c>
      <c r="G189" s="163" t="s">
        <v>356</v>
      </c>
      <c r="H189" s="163"/>
    </row>
    <row r="190" spans="1:8" s="56" customFormat="1" ht="27" x14ac:dyDescent="0.15">
      <c r="A190" s="164">
        <v>20.399999999999999</v>
      </c>
      <c r="B190" s="153" t="s">
        <v>236</v>
      </c>
      <c r="C190" s="165" t="s">
        <v>177</v>
      </c>
      <c r="D190" s="158" t="s">
        <v>311</v>
      </c>
      <c r="E190" s="159" t="s">
        <v>333</v>
      </c>
      <c r="F190" s="157" t="s">
        <v>208</v>
      </c>
      <c r="G190" s="163" t="s">
        <v>356</v>
      </c>
      <c r="H190" s="163"/>
    </row>
    <row r="191" spans="1:8" s="55" customFormat="1" ht="27" x14ac:dyDescent="0.15">
      <c r="A191" s="158">
        <v>20.399999999999999</v>
      </c>
      <c r="B191" s="153" t="s">
        <v>236</v>
      </c>
      <c r="C191" s="159" t="s">
        <v>149</v>
      </c>
      <c r="D191" s="158" t="s">
        <v>268</v>
      </c>
      <c r="E191" s="159" t="s">
        <v>333</v>
      </c>
      <c r="F191" s="157" t="s">
        <v>347</v>
      </c>
      <c r="G191" s="163" t="s">
        <v>356</v>
      </c>
      <c r="H191" s="163"/>
    </row>
    <row r="192" spans="1:8" s="55" customFormat="1" ht="27" x14ac:dyDescent="0.15">
      <c r="A192" s="158">
        <v>20.399999999999999</v>
      </c>
      <c r="B192" s="153" t="s">
        <v>236</v>
      </c>
      <c r="C192" s="159" t="s">
        <v>150</v>
      </c>
      <c r="D192" s="158" t="s">
        <v>269</v>
      </c>
      <c r="E192" s="159" t="s">
        <v>333</v>
      </c>
      <c r="F192" s="157" t="s">
        <v>363</v>
      </c>
      <c r="G192" s="163" t="s">
        <v>356</v>
      </c>
      <c r="H192" s="163"/>
    </row>
    <row r="193" spans="1:8" s="56" customFormat="1" ht="27" x14ac:dyDescent="0.15">
      <c r="A193" s="164">
        <v>20.5</v>
      </c>
      <c r="B193" s="153" t="s">
        <v>237</v>
      </c>
      <c r="C193" s="165" t="s">
        <v>194</v>
      </c>
      <c r="D193" s="158" t="s">
        <v>312</v>
      </c>
      <c r="E193" s="159" t="s">
        <v>333</v>
      </c>
      <c r="F193" s="157" t="s">
        <v>566</v>
      </c>
      <c r="G193" s="163" t="s">
        <v>210</v>
      </c>
      <c r="H193" s="163"/>
    </row>
    <row r="194" spans="1:8" s="56" customFormat="1" ht="27" x14ac:dyDescent="0.15">
      <c r="A194" s="164">
        <v>20.5</v>
      </c>
      <c r="B194" s="153" t="s">
        <v>237</v>
      </c>
      <c r="C194" s="165" t="s">
        <v>205</v>
      </c>
      <c r="D194" s="158" t="s">
        <v>313</v>
      </c>
      <c r="E194" s="159" t="s">
        <v>333</v>
      </c>
      <c r="F194" s="163" t="s">
        <v>208</v>
      </c>
      <c r="G194" s="163" t="s">
        <v>210</v>
      </c>
      <c r="H194" s="163"/>
    </row>
    <row r="195" spans="1:8" s="56" customFormat="1" ht="27" x14ac:dyDescent="0.15">
      <c r="A195" s="164">
        <v>20.6</v>
      </c>
      <c r="B195" s="153" t="s">
        <v>238</v>
      </c>
      <c r="C195" s="165" t="s">
        <v>195</v>
      </c>
      <c r="D195" s="158" t="s">
        <v>314</v>
      </c>
      <c r="E195" s="159" t="s">
        <v>333</v>
      </c>
      <c r="F195" s="157" t="s">
        <v>566</v>
      </c>
      <c r="G195" s="163" t="s">
        <v>210</v>
      </c>
      <c r="H195" s="163"/>
    </row>
    <row r="196" spans="1:8" s="56" customFormat="1" ht="27" x14ac:dyDescent="0.15">
      <c r="A196" s="164">
        <v>20.6</v>
      </c>
      <c r="B196" s="153" t="s">
        <v>238</v>
      </c>
      <c r="C196" s="165" t="s">
        <v>206</v>
      </c>
      <c r="D196" s="158" t="s">
        <v>313</v>
      </c>
      <c r="E196" s="159" t="s">
        <v>333</v>
      </c>
      <c r="F196" s="163" t="s">
        <v>208</v>
      </c>
      <c r="G196" s="163" t="s">
        <v>210</v>
      </c>
      <c r="H196" s="163"/>
    </row>
    <row r="197" spans="1:8" s="55" customFormat="1" ht="27" x14ac:dyDescent="0.15">
      <c r="A197" s="158">
        <v>20.7</v>
      </c>
      <c r="B197" s="153" t="s">
        <v>239</v>
      </c>
      <c r="C197" s="159" t="s">
        <v>151</v>
      </c>
      <c r="D197" s="158" t="s">
        <v>315</v>
      </c>
      <c r="E197" s="159" t="s">
        <v>333</v>
      </c>
      <c r="F197" s="157" t="s">
        <v>363</v>
      </c>
      <c r="G197" s="163" t="s">
        <v>210</v>
      </c>
      <c r="H197" s="163"/>
    </row>
    <row r="198" spans="1:8" s="55" customFormat="1" ht="27" x14ac:dyDescent="0.15">
      <c r="A198" s="158">
        <v>20.7</v>
      </c>
      <c r="B198" s="153" t="s">
        <v>239</v>
      </c>
      <c r="C198" s="159" t="s">
        <v>152</v>
      </c>
      <c r="D198" s="158" t="s">
        <v>316</v>
      </c>
      <c r="E198" s="159" t="s">
        <v>333</v>
      </c>
      <c r="F198" s="157" t="s">
        <v>363</v>
      </c>
      <c r="G198" s="163" t="s">
        <v>210</v>
      </c>
      <c r="H198" s="163"/>
    </row>
    <row r="199" spans="1:8" s="55" customFormat="1" ht="27" x14ac:dyDescent="0.15">
      <c r="A199" s="158">
        <v>23.1</v>
      </c>
      <c r="B199" s="153" t="s">
        <v>240</v>
      </c>
      <c r="C199" s="159" t="s">
        <v>199</v>
      </c>
      <c r="D199" s="158" t="s">
        <v>471</v>
      </c>
      <c r="E199" s="159" t="s">
        <v>583</v>
      </c>
      <c r="F199" s="157" t="s">
        <v>347</v>
      </c>
      <c r="G199" s="157" t="s">
        <v>211</v>
      </c>
      <c r="H199" s="157"/>
    </row>
    <row r="200" spans="1:8" s="55" customFormat="1" ht="27" x14ac:dyDescent="0.15">
      <c r="A200" s="158">
        <v>23.1</v>
      </c>
      <c r="B200" s="153" t="s">
        <v>240</v>
      </c>
      <c r="C200" s="159" t="s">
        <v>200</v>
      </c>
      <c r="D200" s="158" t="s">
        <v>472</v>
      </c>
      <c r="E200" s="159" t="s">
        <v>583</v>
      </c>
      <c r="F200" s="157" t="s">
        <v>566</v>
      </c>
      <c r="G200" s="157" t="s">
        <v>211</v>
      </c>
      <c r="H200" s="157"/>
    </row>
    <row r="201" spans="1:8" s="55" customFormat="1" ht="27" x14ac:dyDescent="0.15">
      <c r="A201" s="158">
        <v>23.2</v>
      </c>
      <c r="B201" s="153" t="s">
        <v>241</v>
      </c>
      <c r="C201" s="159" t="s">
        <v>201</v>
      </c>
      <c r="D201" s="158" t="s">
        <v>473</v>
      </c>
      <c r="E201" s="159" t="s">
        <v>583</v>
      </c>
      <c r="F201" s="157" t="s">
        <v>566</v>
      </c>
      <c r="G201" s="157" t="s">
        <v>210</v>
      </c>
      <c r="H201" s="157"/>
    </row>
    <row r="202" spans="1:8" s="56" customFormat="1" ht="27" x14ac:dyDescent="0.15">
      <c r="A202" s="164">
        <v>23.2</v>
      </c>
      <c r="B202" s="153" t="s">
        <v>241</v>
      </c>
      <c r="C202" s="165" t="s">
        <v>202</v>
      </c>
      <c r="D202" s="158" t="s">
        <v>317</v>
      </c>
      <c r="E202" s="159" t="s">
        <v>333</v>
      </c>
      <c r="F202" s="163" t="s">
        <v>208</v>
      </c>
      <c r="G202" s="163" t="s">
        <v>210</v>
      </c>
      <c r="H202" s="163"/>
    </row>
    <row r="203" spans="1:8" s="56" customFormat="1" ht="27" x14ac:dyDescent="0.15">
      <c r="A203" s="164">
        <v>23.2</v>
      </c>
      <c r="B203" s="153" t="s">
        <v>241</v>
      </c>
      <c r="C203" s="165" t="s">
        <v>203</v>
      </c>
      <c r="D203" s="158" t="s">
        <v>474</v>
      </c>
      <c r="E203" s="159" t="s">
        <v>333</v>
      </c>
      <c r="F203" s="163" t="s">
        <v>208</v>
      </c>
      <c r="G203" s="163" t="s">
        <v>210</v>
      </c>
      <c r="H203" s="163"/>
    </row>
    <row r="204" spans="1:8" s="56" customFormat="1" ht="27" x14ac:dyDescent="0.15">
      <c r="A204" s="164">
        <v>23.2</v>
      </c>
      <c r="B204" s="153" t="s">
        <v>241</v>
      </c>
      <c r="C204" s="165" t="s">
        <v>204</v>
      </c>
      <c r="D204" s="158" t="s">
        <v>318</v>
      </c>
      <c r="E204" s="159" t="s">
        <v>506</v>
      </c>
      <c r="F204" s="163" t="s">
        <v>507</v>
      </c>
      <c r="G204" s="163" t="s">
        <v>210</v>
      </c>
      <c r="H204" s="163"/>
    </row>
    <row r="205" spans="1:8" s="55" customFormat="1" ht="67.5" x14ac:dyDescent="0.15">
      <c r="A205" s="158">
        <v>23.3</v>
      </c>
      <c r="B205" s="153" t="s">
        <v>242</v>
      </c>
      <c r="C205" s="159" t="s">
        <v>108</v>
      </c>
      <c r="D205" s="158" t="s">
        <v>475</v>
      </c>
      <c r="E205" s="159" t="s">
        <v>333</v>
      </c>
      <c r="F205" s="157" t="s">
        <v>362</v>
      </c>
      <c r="G205" s="157" t="s">
        <v>211</v>
      </c>
      <c r="H205" s="163" t="s">
        <v>572</v>
      </c>
    </row>
    <row r="206" spans="1:8" s="55" customFormat="1" ht="67.5" x14ac:dyDescent="0.15">
      <c r="A206" s="158">
        <v>23.3</v>
      </c>
      <c r="B206" s="153" t="s">
        <v>242</v>
      </c>
      <c r="C206" s="159" t="s">
        <v>109</v>
      </c>
      <c r="D206" s="158" t="s">
        <v>319</v>
      </c>
      <c r="E206" s="159" t="s">
        <v>333</v>
      </c>
      <c r="F206" s="157" t="s">
        <v>566</v>
      </c>
      <c r="G206" s="157" t="s">
        <v>211</v>
      </c>
      <c r="H206" s="163" t="s">
        <v>572</v>
      </c>
    </row>
    <row r="208" spans="1:8" x14ac:dyDescent="0.15">
      <c r="A208" s="4" t="s">
        <v>574</v>
      </c>
    </row>
  </sheetData>
  <phoneticPr fontId="45" type="noConversion"/>
  <pageMargins left="0.25" right="0.25" top="0.5" bottom="0.5" header="0.3" footer="0.3"/>
  <pageSetup paperSize="5" scale="33" orientation="landscape" r:id="rId1"/>
  <headerFooter>
    <oddHeader>&amp;L&amp;F
&amp;A&amp;CPage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L23"/>
  <sheetViews>
    <sheetView zoomScaleNormal="100" workbookViewId="0"/>
  </sheetViews>
  <sheetFormatPr defaultColWidth="9.125" defaultRowHeight="13.5" x14ac:dyDescent="0.15"/>
  <cols>
    <col min="1" max="1" width="11.5" style="1" bestFit="1" customWidth="1"/>
    <col min="2" max="2" width="8.875" style="13" bestFit="1" customWidth="1"/>
    <col min="3" max="3" width="13.5" style="13" bestFit="1" customWidth="1"/>
    <col min="4" max="4" width="9.25" style="13" bestFit="1" customWidth="1"/>
    <col min="5" max="5" width="17" style="75" bestFit="1" customWidth="1"/>
    <col min="6" max="8" width="6.25" style="60" bestFit="1" customWidth="1"/>
    <col min="9" max="9" width="16.625" style="60" customWidth="1"/>
    <col min="10" max="11" width="6.25" style="60" bestFit="1" customWidth="1"/>
    <col min="12" max="12" width="9.125" style="60"/>
    <col min="13" max="13" width="8.875" style="75" bestFit="1" customWidth="1"/>
    <col min="14" max="14" width="15.375" style="60" bestFit="1" customWidth="1"/>
    <col min="15" max="90" width="9.125" style="60"/>
    <col min="91" max="16384" width="9.125" style="6"/>
  </cols>
  <sheetData>
    <row r="1" spans="1:90" s="43" customFormat="1" x14ac:dyDescent="0.15">
      <c r="A1" s="43" t="s">
        <v>321</v>
      </c>
      <c r="B1" s="43" t="s">
        <v>322</v>
      </c>
      <c r="C1" s="43" t="s">
        <v>323</v>
      </c>
      <c r="D1" s="43" t="s">
        <v>565</v>
      </c>
      <c r="E1" s="61" t="s">
        <v>85</v>
      </c>
      <c r="F1" s="61" t="s">
        <v>86</v>
      </c>
      <c r="G1" s="61" t="s">
        <v>87</v>
      </c>
      <c r="H1" s="61" t="s">
        <v>88</v>
      </c>
      <c r="I1" s="61" t="s">
        <v>154</v>
      </c>
      <c r="J1" s="61" t="s">
        <v>89</v>
      </c>
      <c r="K1" s="61" t="s">
        <v>155</v>
      </c>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44">
        <v>43555</v>
      </c>
      <c r="B2" s="44" t="s">
        <v>503</v>
      </c>
      <c r="C2" s="44" t="s">
        <v>340</v>
      </c>
      <c r="D2" s="44" t="s">
        <v>337</v>
      </c>
      <c r="E2" s="134">
        <v>1647231062.9281099</v>
      </c>
      <c r="F2" s="98">
        <v>0</v>
      </c>
      <c r="G2" s="85">
        <v>0</v>
      </c>
      <c r="H2" s="85">
        <v>0</v>
      </c>
      <c r="I2" s="134">
        <f>E2</f>
        <v>1647231062.9281099</v>
      </c>
      <c r="J2" s="98">
        <v>0</v>
      </c>
      <c r="K2" s="85">
        <v>0</v>
      </c>
      <c r="L2" s="61"/>
      <c r="M2" s="82"/>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D3" s="10"/>
      <c r="E3" s="11"/>
      <c r="F3" s="11"/>
      <c r="G3" s="11"/>
      <c r="H3" s="83"/>
      <c r="I3" s="135"/>
      <c r="J3" s="11"/>
      <c r="K3" s="11"/>
      <c r="M3" s="84"/>
      <c r="N3" s="11"/>
    </row>
    <row r="4" spans="1:90" x14ac:dyDescent="0.15">
      <c r="A4" s="8"/>
      <c r="B4" s="9"/>
      <c r="C4" s="9"/>
      <c r="D4" s="10"/>
      <c r="E4" s="11"/>
      <c r="F4" s="11"/>
      <c r="G4" s="11"/>
      <c r="H4" s="83"/>
      <c r="I4" s="135"/>
      <c r="J4" s="11"/>
      <c r="K4" s="11"/>
      <c r="M4" s="84"/>
      <c r="N4" s="11"/>
    </row>
    <row r="5" spans="1:90" x14ac:dyDescent="0.15">
      <c r="A5" s="8"/>
      <c r="B5" s="9"/>
      <c r="C5" s="9"/>
      <c r="D5" s="10"/>
      <c r="E5" s="11"/>
      <c r="F5" s="11"/>
      <c r="G5" s="11"/>
      <c r="H5" s="83"/>
      <c r="I5" s="135"/>
      <c r="J5" s="11"/>
      <c r="K5" s="11"/>
      <c r="M5" s="84"/>
      <c r="N5" s="11"/>
    </row>
    <row r="6" spans="1:90" x14ac:dyDescent="0.15">
      <c r="A6" s="8"/>
      <c r="B6" s="9"/>
      <c r="C6" s="9"/>
      <c r="D6" s="10"/>
      <c r="E6" s="11"/>
      <c r="F6" s="11"/>
      <c r="G6" s="11"/>
      <c r="H6" s="83"/>
      <c r="I6" s="135"/>
      <c r="J6" s="11"/>
      <c r="K6" s="11"/>
      <c r="M6" s="84"/>
      <c r="N6" s="11"/>
    </row>
    <row r="7" spans="1:90" x14ac:dyDescent="0.15">
      <c r="A7" s="8"/>
      <c r="B7" s="9"/>
      <c r="C7" s="9"/>
      <c r="D7" s="10"/>
      <c r="E7" s="11"/>
      <c r="F7" s="11"/>
      <c r="G7" s="11"/>
      <c r="H7" s="83"/>
      <c r="I7" s="135"/>
      <c r="J7" s="11"/>
      <c r="K7" s="11"/>
      <c r="M7" s="84"/>
      <c r="N7" s="11"/>
    </row>
    <row r="8" spans="1:90" x14ac:dyDescent="0.15">
      <c r="A8" s="8"/>
      <c r="B8" s="9"/>
      <c r="C8" s="9"/>
      <c r="D8" s="10"/>
      <c r="E8" s="11"/>
      <c r="F8" s="11"/>
      <c r="G8" s="11"/>
      <c r="H8" s="83"/>
      <c r="I8" s="135"/>
      <c r="J8" s="11"/>
      <c r="K8" s="11"/>
      <c r="M8" s="84"/>
      <c r="N8" s="11"/>
    </row>
    <row r="9" spans="1:90" x14ac:dyDescent="0.15">
      <c r="A9" s="8"/>
      <c r="B9" s="9"/>
      <c r="C9" s="9"/>
      <c r="D9" s="10"/>
      <c r="E9" s="11"/>
      <c r="F9" s="11"/>
      <c r="G9" s="11"/>
      <c r="H9" s="83"/>
      <c r="I9" s="135"/>
      <c r="J9" s="11"/>
      <c r="K9" s="11"/>
      <c r="M9" s="84"/>
      <c r="N9" s="11"/>
    </row>
    <row r="10" spans="1:90" x14ac:dyDescent="0.15">
      <c r="A10" s="8"/>
      <c r="B10" s="9"/>
      <c r="C10" s="9"/>
      <c r="D10" s="10"/>
      <c r="E10" s="11"/>
      <c r="F10" s="11"/>
      <c r="G10" s="11"/>
      <c r="H10" s="83"/>
      <c r="I10" s="135"/>
      <c r="J10" s="11"/>
      <c r="K10" s="11"/>
      <c r="M10" s="84"/>
      <c r="N10" s="11"/>
    </row>
    <row r="11" spans="1:90" x14ac:dyDescent="0.15">
      <c r="A11" s="8"/>
      <c r="B11" s="9"/>
      <c r="C11" s="9"/>
      <c r="D11" s="10"/>
      <c r="E11" s="11"/>
      <c r="F11" s="11"/>
      <c r="G11" s="11"/>
      <c r="H11" s="83"/>
      <c r="I11" s="135"/>
      <c r="J11" s="11"/>
      <c r="K11" s="11"/>
      <c r="N11" s="11"/>
    </row>
    <row r="12" spans="1:90" x14ac:dyDescent="0.15">
      <c r="A12" s="8"/>
      <c r="B12" s="9"/>
      <c r="C12" s="9"/>
      <c r="D12" s="10"/>
      <c r="E12" s="11"/>
      <c r="F12" s="11"/>
      <c r="G12" s="11"/>
      <c r="H12" s="83"/>
      <c r="I12" s="135"/>
      <c r="J12" s="11"/>
      <c r="K12" s="11"/>
      <c r="N12" s="11"/>
    </row>
    <row r="13" spans="1:90" x14ac:dyDescent="0.15">
      <c r="A13" s="8"/>
      <c r="B13" s="9"/>
      <c r="C13" s="9"/>
      <c r="D13" s="10"/>
      <c r="E13" s="11"/>
      <c r="F13" s="11"/>
      <c r="G13" s="11"/>
      <c r="H13" s="83"/>
      <c r="I13" s="135"/>
      <c r="J13" s="11"/>
      <c r="K13" s="11"/>
      <c r="N13" s="11"/>
    </row>
    <row r="14" spans="1:90" x14ac:dyDescent="0.15">
      <c r="A14" s="8"/>
      <c r="B14" s="9"/>
      <c r="C14" s="9"/>
      <c r="D14" s="10"/>
      <c r="E14" s="11"/>
      <c r="F14" s="11"/>
      <c r="G14" s="11"/>
      <c r="H14" s="83"/>
      <c r="I14" s="135"/>
      <c r="J14" s="11"/>
      <c r="K14" s="11"/>
      <c r="N14" s="11"/>
    </row>
    <row r="15" spans="1:90" x14ac:dyDescent="0.15">
      <c r="A15" s="8"/>
      <c r="B15" s="9"/>
      <c r="C15" s="9"/>
      <c r="D15" s="10"/>
      <c r="E15" s="11"/>
      <c r="F15" s="11"/>
      <c r="G15" s="11"/>
      <c r="H15" s="83"/>
      <c r="I15" s="135"/>
      <c r="J15" s="11"/>
      <c r="K15" s="11"/>
      <c r="N15" s="11"/>
    </row>
    <row r="20" spans="3:4" x14ac:dyDescent="0.15">
      <c r="C20" s="75"/>
    </row>
    <row r="23" spans="3:4" x14ac:dyDescent="0.15">
      <c r="D23" s="43"/>
    </row>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7" width="7.25" style="60" bestFit="1" customWidth="1"/>
    <col min="8" max="90" width="9.125" style="60"/>
    <col min="91" max="16384" width="9.125" style="6"/>
  </cols>
  <sheetData>
    <row r="1" spans="1:90" s="43" customFormat="1" x14ac:dyDescent="0.15">
      <c r="A1" s="43" t="s">
        <v>321</v>
      </c>
      <c r="B1" s="43" t="s">
        <v>322</v>
      </c>
      <c r="C1" s="43" t="s">
        <v>323</v>
      </c>
      <c r="D1" s="43" t="s">
        <v>565</v>
      </c>
      <c r="E1" s="61" t="s">
        <v>90</v>
      </c>
      <c r="F1" s="61" t="s">
        <v>91</v>
      </c>
      <c r="G1" s="61" t="s">
        <v>92</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503</v>
      </c>
      <c r="C2" s="44"/>
      <c r="D2" s="43" t="s">
        <v>337</v>
      </c>
      <c r="E2" s="61" t="s">
        <v>244</v>
      </c>
      <c r="F2" s="61" t="s">
        <v>244</v>
      </c>
      <c r="G2" s="61" t="s">
        <v>244</v>
      </c>
    </row>
    <row r="3" spans="1:90" x14ac:dyDescent="0.15">
      <c r="A3" s="8"/>
      <c r="B3" s="9"/>
      <c r="C3" s="9"/>
      <c r="D3" s="9"/>
      <c r="E3" s="83"/>
      <c r="F3" s="11"/>
      <c r="G3" s="11"/>
    </row>
    <row r="4" spans="1:90" x14ac:dyDescent="0.15">
      <c r="A4" s="8"/>
      <c r="B4" s="9"/>
      <c r="C4" s="9"/>
      <c r="D4" s="9"/>
      <c r="E4" s="11"/>
    </row>
    <row r="20" spans="3:4" x14ac:dyDescent="0.15">
      <c r="C20" s="60"/>
    </row>
    <row r="23" spans="3:4" x14ac:dyDescent="0.15">
      <c r="D23" s="43"/>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7" width="7.25" style="60" bestFit="1" customWidth="1"/>
    <col min="8" max="90" width="9.125" style="60"/>
    <col min="91" max="16384" width="9.125" style="6"/>
  </cols>
  <sheetData>
    <row r="1" spans="1:90" s="43" customFormat="1" x14ac:dyDescent="0.15">
      <c r="A1" s="43" t="s">
        <v>321</v>
      </c>
      <c r="B1" s="43" t="s">
        <v>322</v>
      </c>
      <c r="C1" s="43" t="s">
        <v>323</v>
      </c>
      <c r="D1" s="43" t="s">
        <v>565</v>
      </c>
      <c r="E1" s="61" t="s">
        <v>93</v>
      </c>
      <c r="F1" s="61" t="s">
        <v>94</v>
      </c>
      <c r="G1" s="61" t="s">
        <v>95</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61" t="s">
        <v>244</v>
      </c>
      <c r="F2" s="61" t="s">
        <v>244</v>
      </c>
      <c r="G2" s="61" t="s">
        <v>244</v>
      </c>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D3" s="9"/>
      <c r="E3" s="11"/>
      <c r="F3" s="11"/>
      <c r="G3" s="11"/>
    </row>
    <row r="4" spans="1:90" x14ac:dyDescent="0.15">
      <c r="A4" s="8"/>
      <c r="B4" s="9"/>
      <c r="C4" s="9"/>
      <c r="D4" s="9"/>
      <c r="E4" s="11"/>
    </row>
    <row r="20" spans="3:4" x14ac:dyDescent="0.15">
      <c r="C20" s="60"/>
    </row>
    <row r="23" spans="3:4" x14ac:dyDescent="0.15">
      <c r="D23" s="43"/>
    </row>
  </sheetData>
  <phoneticPr fontId="4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6" width="7.25" style="60" bestFit="1" customWidth="1"/>
    <col min="7" max="8" width="9.25" style="60" bestFit="1" customWidth="1"/>
    <col min="9" max="9" width="7.25" style="60" bestFit="1" customWidth="1"/>
    <col min="10" max="90" width="9.125" style="60"/>
    <col min="91" max="16384" width="9.125" style="6"/>
  </cols>
  <sheetData>
    <row r="1" spans="1:90" s="43" customFormat="1" x14ac:dyDescent="0.15">
      <c r="A1" s="43" t="s">
        <v>321</v>
      </c>
      <c r="B1" s="43" t="s">
        <v>322</v>
      </c>
      <c r="C1" s="43" t="s">
        <v>323</v>
      </c>
      <c r="D1" s="43" t="s">
        <v>565</v>
      </c>
      <c r="E1" s="82" t="s">
        <v>77</v>
      </c>
      <c r="F1" s="82" t="s">
        <v>78</v>
      </c>
      <c r="G1" s="82" t="s">
        <v>172</v>
      </c>
      <c r="H1" s="82" t="s">
        <v>173</v>
      </c>
      <c r="I1" s="61" t="s">
        <v>79</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61" t="s">
        <v>244</v>
      </c>
      <c r="F2" s="61" t="s">
        <v>244</v>
      </c>
      <c r="G2" s="61" t="s">
        <v>244</v>
      </c>
      <c r="H2" s="61" t="s">
        <v>244</v>
      </c>
      <c r="I2" s="61" t="s">
        <v>244</v>
      </c>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E3" s="11"/>
      <c r="F3" s="11"/>
      <c r="G3" s="11"/>
      <c r="H3" s="11"/>
      <c r="I3" s="11"/>
    </row>
    <row r="4" spans="1:90" x14ac:dyDescent="0.15">
      <c r="A4" s="8"/>
      <c r="B4" s="9"/>
      <c r="C4" s="9"/>
      <c r="G4" s="67"/>
    </row>
    <row r="5" spans="1:90" x14ac:dyDescent="0.15">
      <c r="A5" s="8"/>
      <c r="B5" s="9"/>
      <c r="C5" s="9"/>
      <c r="G5" s="67"/>
    </row>
    <row r="6" spans="1:90" x14ac:dyDescent="0.15">
      <c r="A6" s="8"/>
      <c r="B6" s="9"/>
      <c r="C6" s="9"/>
      <c r="G6" s="67"/>
    </row>
    <row r="20" spans="3:4" x14ac:dyDescent="0.15">
      <c r="C20" s="60"/>
    </row>
    <row r="23" spans="3:4" x14ac:dyDescent="0.15">
      <c r="D23" s="43"/>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5" width="7.875" style="60" bestFit="1" customWidth="1"/>
    <col min="6" max="8" width="7.25" style="60" bestFit="1" customWidth="1"/>
    <col min="9" max="90" width="9.125" style="60"/>
    <col min="91" max="16384" width="9.125" style="6"/>
  </cols>
  <sheetData>
    <row r="1" spans="1:90" s="43" customFormat="1" x14ac:dyDescent="0.15">
      <c r="A1" s="43" t="s">
        <v>321</v>
      </c>
      <c r="B1" s="43" t="s">
        <v>322</v>
      </c>
      <c r="C1" s="43" t="s">
        <v>323</v>
      </c>
      <c r="D1" s="43" t="s">
        <v>565</v>
      </c>
      <c r="E1" s="118" t="s">
        <v>96</v>
      </c>
      <c r="F1" s="118" t="s">
        <v>97</v>
      </c>
      <c r="G1" s="118" t="s">
        <v>98</v>
      </c>
      <c r="H1" s="118" t="s">
        <v>99</v>
      </c>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133">
        <v>1</v>
      </c>
      <c r="F2" s="61" t="s">
        <v>244</v>
      </c>
      <c r="G2" s="61" t="s">
        <v>244</v>
      </c>
      <c r="H2" s="61" t="s">
        <v>244</v>
      </c>
      <c r="I2" s="61"/>
      <c r="J2" s="118"/>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106"/>
      <c r="C3" s="106"/>
      <c r="D3" s="106"/>
      <c r="E3" s="120"/>
      <c r="H3" s="120"/>
    </row>
    <row r="4" spans="1:90" x14ac:dyDescent="0.15">
      <c r="A4" s="8"/>
      <c r="B4" s="9"/>
      <c r="C4" s="9"/>
    </row>
    <row r="10" spans="1:90" x14ac:dyDescent="0.15">
      <c r="G10" s="67"/>
    </row>
    <row r="12" spans="1:90" x14ac:dyDescent="0.15">
      <c r="C12" s="106"/>
    </row>
    <row r="20" spans="3:4" x14ac:dyDescent="0.15">
      <c r="C20" s="60"/>
    </row>
    <row r="23" spans="3:4" x14ac:dyDescent="0.15">
      <c r="D23" s="43"/>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375" style="1" customWidth="1"/>
    <col min="5" max="5" width="17.375" style="60" bestFit="1" customWidth="1"/>
    <col min="6" max="6" width="14.75" style="60" bestFit="1" customWidth="1"/>
    <col min="7" max="7" width="12.875" style="60" customWidth="1"/>
    <col min="8" max="8" width="11" style="60" bestFit="1" customWidth="1"/>
    <col min="9" max="9" width="12" style="60" bestFit="1" customWidth="1"/>
    <col min="10" max="90" width="9.125" style="60"/>
    <col min="91" max="16384" width="9.125" style="6"/>
  </cols>
  <sheetData>
    <row r="1" spans="1:90" s="43" customFormat="1" x14ac:dyDescent="0.15">
      <c r="A1" s="43" t="s">
        <v>321</v>
      </c>
      <c r="B1" s="43" t="s">
        <v>322</v>
      </c>
      <c r="C1" s="43" t="s">
        <v>323</v>
      </c>
      <c r="D1" s="43" t="s">
        <v>565</v>
      </c>
      <c r="E1" s="61" t="s">
        <v>100</v>
      </c>
      <c r="F1" s="61" t="s">
        <v>101</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503</v>
      </c>
      <c r="C2" s="44"/>
      <c r="D2" s="43" t="s">
        <v>337</v>
      </c>
      <c r="E2" s="132" t="s">
        <v>584</v>
      </c>
      <c r="F2" s="132" t="s">
        <v>584</v>
      </c>
      <c r="G2" s="68"/>
      <c r="H2" s="11"/>
      <c r="I2" s="11"/>
    </row>
    <row r="3" spans="1:90" x14ac:dyDescent="0.15">
      <c r="A3" s="8"/>
      <c r="B3" s="9"/>
      <c r="C3" s="9"/>
      <c r="D3" s="9"/>
      <c r="E3" s="11"/>
      <c r="F3" s="11"/>
      <c r="G3" s="68"/>
      <c r="H3" s="11"/>
      <c r="I3" s="11"/>
    </row>
    <row r="4" spans="1:90" x14ac:dyDescent="0.15">
      <c r="A4" s="8"/>
      <c r="B4" s="9"/>
      <c r="C4" s="9"/>
      <c r="D4" s="9"/>
      <c r="F4" s="11"/>
      <c r="G4" s="68"/>
      <c r="H4" s="11"/>
      <c r="I4" s="11"/>
    </row>
    <row r="5" spans="1:90" x14ac:dyDescent="0.15">
      <c r="A5" s="8"/>
      <c r="B5" s="9"/>
      <c r="C5" s="9"/>
      <c r="D5" s="9"/>
      <c r="E5" s="11"/>
      <c r="F5" s="68"/>
      <c r="G5" s="68"/>
    </row>
    <row r="6" spans="1:90" x14ac:dyDescent="0.15">
      <c r="A6" s="8"/>
      <c r="B6" s="9"/>
      <c r="C6" s="9"/>
      <c r="D6" s="9"/>
      <c r="E6" s="68"/>
      <c r="F6" s="68"/>
      <c r="G6" s="68"/>
    </row>
    <row r="7" spans="1:90" x14ac:dyDescent="0.15">
      <c r="A7" s="8"/>
      <c r="B7" s="9"/>
      <c r="C7" s="9"/>
      <c r="D7" s="9"/>
      <c r="E7" s="68"/>
      <c r="F7" s="68"/>
      <c r="G7" s="68"/>
    </row>
    <row r="20" spans="3:4" x14ac:dyDescent="0.15">
      <c r="C20" s="67"/>
    </row>
    <row r="23" spans="3:4" x14ac:dyDescent="0.15">
      <c r="D23" s="46"/>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5.875" style="60" bestFit="1" customWidth="1"/>
    <col min="8" max="9" width="15.875" style="60" bestFit="1" customWidth="1"/>
    <col min="10" max="11" width="5.875" style="60" bestFit="1" customWidth="1"/>
    <col min="12" max="90" width="9.125" style="60"/>
    <col min="91" max="16384" width="9.125" style="6"/>
  </cols>
  <sheetData>
    <row r="1" spans="1:90" s="43" customFormat="1" x14ac:dyDescent="0.15">
      <c r="A1" s="43" t="s">
        <v>321</v>
      </c>
      <c r="B1" s="43" t="s">
        <v>322</v>
      </c>
      <c r="C1" s="43" t="s">
        <v>323</v>
      </c>
      <c r="D1" s="43" t="s">
        <v>565</v>
      </c>
      <c r="E1" s="61" t="s">
        <v>110</v>
      </c>
      <c r="F1" s="61" t="s">
        <v>111</v>
      </c>
      <c r="G1" s="61" t="s">
        <v>112</v>
      </c>
      <c r="H1" s="61" t="s">
        <v>113</v>
      </c>
      <c r="I1" s="61" t="s">
        <v>114</v>
      </c>
      <c r="J1" s="61" t="s">
        <v>115</v>
      </c>
      <c r="K1" s="61" t="s">
        <v>116</v>
      </c>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132" t="s">
        <v>584</v>
      </c>
      <c r="F2" s="132" t="s">
        <v>584</v>
      </c>
      <c r="G2" s="132" t="s">
        <v>584</v>
      </c>
      <c r="H2" s="109">
        <v>68912915142.919998</v>
      </c>
      <c r="I2" s="109">
        <f>41106800700.26</f>
        <v>41106800700.260002</v>
      </c>
      <c r="J2" s="132" t="s">
        <v>584</v>
      </c>
      <c r="K2" s="132" t="s">
        <v>584</v>
      </c>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D3" s="9"/>
      <c r="F3" s="11"/>
      <c r="G3" s="68"/>
      <c r="H3" s="11"/>
      <c r="I3" s="11"/>
      <c r="J3" s="71"/>
      <c r="K3" s="70"/>
    </row>
    <row r="4" spans="1:90" x14ac:dyDescent="0.15">
      <c r="A4" s="8"/>
      <c r="B4" s="9"/>
      <c r="C4" s="9"/>
      <c r="D4" s="9"/>
      <c r="E4" s="11"/>
      <c r="F4" s="11"/>
      <c r="G4" s="68"/>
      <c r="H4" s="11"/>
      <c r="I4" s="11"/>
    </row>
    <row r="5" spans="1:90" x14ac:dyDescent="0.15">
      <c r="A5" s="8"/>
      <c r="B5" s="9"/>
      <c r="C5" s="9"/>
      <c r="D5" s="9"/>
      <c r="E5" s="68"/>
      <c r="F5" s="68"/>
      <c r="G5" s="68"/>
    </row>
    <row r="6" spans="1:90" x14ac:dyDescent="0.15">
      <c r="A6" s="8"/>
      <c r="B6" s="9"/>
      <c r="C6" s="9"/>
      <c r="D6" s="9"/>
      <c r="E6" s="68"/>
      <c r="F6" s="68"/>
      <c r="G6" s="68"/>
    </row>
    <row r="7" spans="1:90" x14ac:dyDescent="0.15">
      <c r="A7" s="8"/>
      <c r="B7" s="9"/>
      <c r="C7" s="9"/>
      <c r="D7" s="9"/>
      <c r="E7" s="68"/>
      <c r="F7" s="68"/>
      <c r="G7" s="68"/>
    </row>
    <row r="20" spans="3:4" x14ac:dyDescent="0.15">
      <c r="C20" s="67"/>
    </row>
    <row r="23" spans="3:4" x14ac:dyDescent="0.15">
      <c r="D23" s="46"/>
    </row>
  </sheetData>
  <phoneticPr fontId="45" type="noConversion"/>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7.25" style="60" bestFit="1" customWidth="1"/>
    <col min="7" max="7" width="12.875" style="60" customWidth="1"/>
    <col min="8" max="8" width="11" style="60" bestFit="1" customWidth="1"/>
    <col min="9" max="9" width="12" style="60" bestFit="1" customWidth="1"/>
    <col min="10" max="90" width="9.125" style="60"/>
    <col min="91" max="16384" width="9.125" style="6"/>
  </cols>
  <sheetData>
    <row r="1" spans="1:90" s="43" customFormat="1" x14ac:dyDescent="0.15">
      <c r="A1" s="43" t="s">
        <v>321</v>
      </c>
      <c r="B1" s="43" t="s">
        <v>322</v>
      </c>
      <c r="C1" s="43" t="s">
        <v>323</v>
      </c>
      <c r="D1" s="43" t="s">
        <v>565</v>
      </c>
      <c r="E1" s="61" t="s">
        <v>117</v>
      </c>
      <c r="F1" s="61" t="s">
        <v>118</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132" t="s">
        <v>584</v>
      </c>
      <c r="F2" s="132" t="s">
        <v>584</v>
      </c>
      <c r="G2" s="77"/>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D3" s="9"/>
      <c r="F3" s="11"/>
      <c r="G3" s="68"/>
      <c r="H3" s="11"/>
      <c r="I3" s="11"/>
    </row>
    <row r="4" spans="1:90" x14ac:dyDescent="0.15">
      <c r="A4" s="8"/>
      <c r="B4" s="9"/>
      <c r="C4" s="9"/>
      <c r="D4" s="9"/>
      <c r="E4" s="11"/>
      <c r="F4" s="11"/>
      <c r="G4" s="68"/>
      <c r="H4" s="11"/>
      <c r="I4" s="11"/>
    </row>
    <row r="5" spans="1:90" x14ac:dyDescent="0.15">
      <c r="A5" s="8"/>
      <c r="B5" s="9"/>
      <c r="C5" s="9"/>
      <c r="D5" s="9"/>
      <c r="E5" s="68"/>
      <c r="F5" s="68"/>
      <c r="G5" s="68"/>
    </row>
    <row r="6" spans="1:90" x14ac:dyDescent="0.15">
      <c r="A6" s="8"/>
      <c r="B6" s="9"/>
      <c r="C6" s="9"/>
      <c r="D6" s="9"/>
      <c r="E6" s="68"/>
      <c r="F6" s="68"/>
      <c r="G6" s="68"/>
    </row>
    <row r="7" spans="1:90" x14ac:dyDescent="0.15">
      <c r="A7" s="8"/>
      <c r="B7" s="9"/>
      <c r="C7" s="9"/>
      <c r="D7" s="9"/>
      <c r="E7" s="68"/>
      <c r="F7" s="68"/>
      <c r="G7" s="68"/>
    </row>
    <row r="20" spans="3:4" x14ac:dyDescent="0.15">
      <c r="C20" s="67"/>
    </row>
    <row r="23" spans="3:4" x14ac:dyDescent="0.15">
      <c r="D23" s="46"/>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8.875" style="6" bestFit="1" customWidth="1"/>
    <col min="5" max="5" width="17.125" style="60" bestFit="1" customWidth="1"/>
    <col min="6" max="6" width="7.25" style="60" bestFit="1" customWidth="1"/>
    <col min="7" max="90" width="9.125" style="60"/>
    <col min="91" max="16384" width="9.125" style="6"/>
  </cols>
  <sheetData>
    <row r="1" spans="1:90" s="43" customFormat="1" x14ac:dyDescent="0.15">
      <c r="A1" s="43" t="s">
        <v>321</v>
      </c>
      <c r="B1" s="43" t="s">
        <v>322</v>
      </c>
      <c r="C1" s="43" t="s">
        <v>323</v>
      </c>
      <c r="D1" s="43" t="s">
        <v>565</v>
      </c>
      <c r="E1" s="61" t="s">
        <v>103</v>
      </c>
      <c r="F1" s="61" t="s">
        <v>102</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337</v>
      </c>
      <c r="E2" s="132">
        <v>43961924647.949997</v>
      </c>
      <c r="F2" s="85">
        <v>0</v>
      </c>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D3" s="12"/>
    </row>
    <row r="4" spans="1:90" x14ac:dyDescent="0.15">
      <c r="A4" s="8"/>
    </row>
    <row r="5" spans="1:90" x14ac:dyDescent="0.15">
      <c r="E5" s="11"/>
      <c r="F5" s="81"/>
    </row>
    <row r="6" spans="1:90" x14ac:dyDescent="0.15">
      <c r="E6" s="11"/>
      <c r="F6" s="81"/>
    </row>
    <row r="7" spans="1:90" x14ac:dyDescent="0.15">
      <c r="E7" s="11"/>
      <c r="F7" s="81"/>
    </row>
    <row r="8" spans="1:90" x14ac:dyDescent="0.15">
      <c r="E8" s="11"/>
      <c r="F8" s="11"/>
    </row>
    <row r="9" spans="1:90" x14ac:dyDescent="0.15">
      <c r="E9" s="11"/>
      <c r="F9" s="11"/>
    </row>
    <row r="10" spans="1:90" x14ac:dyDescent="0.15">
      <c r="E10" s="11"/>
      <c r="F10" s="11"/>
    </row>
    <row r="20" spans="3:4" x14ac:dyDescent="0.15">
      <c r="C20" s="60"/>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5" width="8.625" style="60" bestFit="1" customWidth="1"/>
    <col min="6" max="8" width="7.5" style="60" bestFit="1" customWidth="1"/>
    <col min="9" max="9" width="8.625" style="60" bestFit="1" customWidth="1"/>
    <col min="10" max="11" width="7.5" style="60" bestFit="1" customWidth="1"/>
    <col min="12" max="12" width="25.875" style="60" bestFit="1" customWidth="1"/>
    <col min="13" max="13" width="7.25" style="60" bestFit="1" customWidth="1"/>
    <col min="14" max="19" width="9.125" style="60"/>
    <col min="20" max="20" width="10" style="60" bestFit="1" customWidth="1"/>
    <col min="21" max="21" width="9.125" style="60"/>
    <col min="22" max="22" width="9" style="60" customWidth="1"/>
    <col min="23" max="90" width="9.125" style="60"/>
    <col min="91" max="16384" width="9.125" style="6"/>
  </cols>
  <sheetData>
    <row r="1" spans="1:90" s="43" customFormat="1" x14ac:dyDescent="0.15">
      <c r="A1" s="43" t="s">
        <v>321</v>
      </c>
      <c r="B1" s="43" t="s">
        <v>322</v>
      </c>
      <c r="C1" s="43" t="s">
        <v>323</v>
      </c>
      <c r="D1" s="43" t="s">
        <v>565</v>
      </c>
      <c r="E1" s="61" t="s">
        <v>119</v>
      </c>
      <c r="F1" s="61" t="s">
        <v>120</v>
      </c>
      <c r="G1" s="61" t="s">
        <v>121</v>
      </c>
      <c r="H1" s="61" t="s">
        <v>122</v>
      </c>
      <c r="I1" s="61" t="s">
        <v>123</v>
      </c>
      <c r="J1" s="61" t="s">
        <v>124</v>
      </c>
      <c r="K1" s="61" t="s">
        <v>125</v>
      </c>
      <c r="L1" s="61" t="s">
        <v>157</v>
      </c>
      <c r="M1" s="61" t="s">
        <v>126</v>
      </c>
      <c r="N1" s="61" t="s">
        <v>127</v>
      </c>
      <c r="O1" s="61" t="s">
        <v>128</v>
      </c>
      <c r="P1" s="61" t="s">
        <v>129</v>
      </c>
      <c r="Q1" s="61" t="s">
        <v>130</v>
      </c>
      <c r="R1" s="61" t="s">
        <v>131</v>
      </c>
      <c r="S1" s="61" t="s">
        <v>132</v>
      </c>
      <c r="T1" s="61" t="s">
        <v>158</v>
      </c>
      <c r="U1" s="77" t="s">
        <v>133</v>
      </c>
      <c r="V1" s="61" t="s">
        <v>134</v>
      </c>
      <c r="W1" s="61" t="s">
        <v>135</v>
      </c>
      <c r="X1" s="61" t="s">
        <v>196</v>
      </c>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ht="27" x14ac:dyDescent="0.15">
      <c r="A2" s="52">
        <v>43555</v>
      </c>
      <c r="B2" s="44" t="s">
        <v>503</v>
      </c>
      <c r="C2" s="44"/>
      <c r="D2" s="43" t="s">
        <v>337</v>
      </c>
      <c r="E2" s="47">
        <v>1</v>
      </c>
      <c r="F2" s="128">
        <v>0</v>
      </c>
      <c r="G2" s="128">
        <v>0</v>
      </c>
      <c r="H2" s="128">
        <v>0</v>
      </c>
      <c r="I2" s="47">
        <v>1</v>
      </c>
      <c r="J2" s="129">
        <v>0</v>
      </c>
      <c r="K2" s="129">
        <v>0</v>
      </c>
      <c r="L2" s="69" t="s">
        <v>587</v>
      </c>
      <c r="M2" s="61" t="s">
        <v>328</v>
      </c>
      <c r="N2" s="129">
        <v>0</v>
      </c>
      <c r="O2" s="129">
        <v>0</v>
      </c>
      <c r="P2" s="129">
        <v>0</v>
      </c>
      <c r="Q2" s="129">
        <v>0</v>
      </c>
      <c r="R2" s="129">
        <v>0</v>
      </c>
      <c r="S2" s="129">
        <v>0</v>
      </c>
      <c r="T2" s="98">
        <v>0</v>
      </c>
      <c r="U2" s="77" t="s">
        <v>244</v>
      </c>
      <c r="V2" s="77" t="s">
        <v>244</v>
      </c>
      <c r="W2" s="98">
        <v>0</v>
      </c>
      <c r="X2" s="47">
        <v>0</v>
      </c>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D3" s="12"/>
      <c r="E3" s="72"/>
      <c r="F3" s="72"/>
      <c r="G3" s="72"/>
      <c r="H3" s="72"/>
      <c r="I3" s="72"/>
      <c r="J3" s="72"/>
      <c r="K3" s="72"/>
      <c r="L3" s="130"/>
      <c r="M3" s="11"/>
      <c r="N3" s="72"/>
      <c r="O3" s="72"/>
      <c r="P3" s="72"/>
      <c r="Q3" s="72"/>
      <c r="R3" s="72"/>
      <c r="S3" s="11"/>
      <c r="T3" s="11"/>
      <c r="U3" s="131"/>
      <c r="V3" s="67"/>
      <c r="W3" s="11"/>
      <c r="X3" s="72"/>
    </row>
    <row r="4" spans="1:90" x14ac:dyDescent="0.15">
      <c r="L4" s="80"/>
    </row>
    <row r="5" spans="1:90" x14ac:dyDescent="0.15">
      <c r="A5" s="25"/>
      <c r="L5" s="80"/>
    </row>
    <row r="6" spans="1:90" x14ac:dyDescent="0.15">
      <c r="L6" s="80"/>
    </row>
    <row r="20" spans="3:4" x14ac:dyDescent="0.15">
      <c r="C20" s="60"/>
    </row>
    <row r="23" spans="3:4" x14ac:dyDescent="0.15">
      <c r="D23" s="43"/>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L23"/>
  <sheetViews>
    <sheetView zoomScaleNormal="100" workbookViewId="0"/>
  </sheetViews>
  <sheetFormatPr defaultColWidth="9.125" defaultRowHeight="13.5" x14ac:dyDescent="0.15"/>
  <cols>
    <col min="1" max="1" width="11.375" style="6" bestFit="1" customWidth="1"/>
    <col min="2" max="2" width="8.5" style="6" customWidth="1"/>
    <col min="3" max="3" width="12.625" style="6" customWidth="1"/>
    <col min="4" max="4" width="9.125" style="6"/>
    <col min="5" max="5" width="15.875" style="60" customWidth="1"/>
    <col min="6" max="6" width="5.875" style="60" customWidth="1"/>
    <col min="7" max="7" width="5.75" style="60" customWidth="1"/>
    <col min="8" max="8" width="5.875" style="60" customWidth="1"/>
    <col min="9" max="9" width="6.25" style="60" customWidth="1"/>
    <col min="10" max="10" width="6.25" style="60" bestFit="1" customWidth="1"/>
    <col min="11" max="11" width="8.875" style="60" bestFit="1" customWidth="1"/>
    <col min="12" max="12" width="5.625" style="60" customWidth="1"/>
    <col min="13" max="13" width="10" style="60" customWidth="1"/>
    <col min="14" max="14" width="6.625" style="60" customWidth="1"/>
    <col min="15" max="18" width="9.125" style="60"/>
    <col min="19" max="19" width="14.125" style="60" bestFit="1" customWidth="1"/>
    <col min="20" max="90" width="9.125" style="60"/>
    <col min="91" max="16384" width="9.125" style="6"/>
  </cols>
  <sheetData>
    <row r="1" spans="1:90" s="43" customFormat="1" x14ac:dyDescent="0.15">
      <c r="A1" s="43" t="s">
        <v>321</v>
      </c>
      <c r="B1" s="43" t="s">
        <v>322</v>
      </c>
      <c r="C1" s="43" t="s">
        <v>323</v>
      </c>
      <c r="D1" s="43" t="s">
        <v>565</v>
      </c>
      <c r="E1" s="61" t="s">
        <v>1</v>
      </c>
      <c r="F1" s="61" t="s">
        <v>2</v>
      </c>
      <c r="G1" s="61" t="s">
        <v>3</v>
      </c>
      <c r="H1" s="61" t="s">
        <v>4</v>
      </c>
      <c r="I1" s="61" t="s">
        <v>5</v>
      </c>
      <c r="J1" s="61" t="s">
        <v>6</v>
      </c>
      <c r="K1" s="61" t="s">
        <v>7</v>
      </c>
      <c r="L1" s="61" t="s">
        <v>8</v>
      </c>
      <c r="M1" s="61" t="s">
        <v>9</v>
      </c>
      <c r="N1" s="61" t="s">
        <v>10</v>
      </c>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31" customFormat="1" ht="15.6" customHeight="1" x14ac:dyDescent="0.15">
      <c r="A2" s="40">
        <v>43555</v>
      </c>
      <c r="B2" s="40" t="s">
        <v>501</v>
      </c>
      <c r="C2" s="54" t="s">
        <v>502</v>
      </c>
      <c r="D2" s="151" t="s">
        <v>337</v>
      </c>
      <c r="E2" s="152">
        <v>4406981500</v>
      </c>
      <c r="F2" s="62">
        <v>0</v>
      </c>
      <c r="G2" s="62">
        <v>0</v>
      </c>
      <c r="H2" s="62">
        <v>0</v>
      </c>
      <c r="I2" s="62">
        <v>0</v>
      </c>
      <c r="J2" s="62">
        <v>0</v>
      </c>
      <c r="K2" s="63" t="s">
        <v>546</v>
      </c>
      <c r="L2" s="62">
        <v>0</v>
      </c>
      <c r="M2" s="63" t="s">
        <v>546</v>
      </c>
      <c r="N2" s="62">
        <v>0</v>
      </c>
      <c r="O2" s="64"/>
      <c r="P2" s="64"/>
      <c r="Q2" s="64"/>
      <c r="R2" s="64"/>
      <c r="S2" s="64"/>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row>
    <row r="4" spans="1:90" x14ac:dyDescent="0.15">
      <c r="E4" s="66"/>
    </row>
    <row r="5" spans="1:90" x14ac:dyDescent="0.15">
      <c r="E5" s="66"/>
    </row>
    <row r="20" spans="3:4" x14ac:dyDescent="0.15">
      <c r="C20" s="60"/>
    </row>
    <row r="23" spans="3:4" x14ac:dyDescent="0.15">
      <c r="D23" s="43"/>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L3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8" width="7.25" style="60" bestFit="1" customWidth="1"/>
    <col min="9" max="11" width="9.125" style="60"/>
    <col min="12" max="12" width="9.5" style="60" customWidth="1"/>
    <col min="13" max="21" width="9.125" style="60"/>
    <col min="22" max="23" width="7.125" style="60" bestFit="1" customWidth="1"/>
    <col min="24" max="90" width="9.125" style="60"/>
    <col min="91" max="16384" width="9.125" style="6"/>
  </cols>
  <sheetData>
    <row r="1" spans="1:90" s="43" customFormat="1" x14ac:dyDescent="0.15">
      <c r="A1" s="43" t="s">
        <v>321</v>
      </c>
      <c r="B1" s="43" t="s">
        <v>322</v>
      </c>
      <c r="C1" s="43" t="s">
        <v>323</v>
      </c>
      <c r="D1" s="43" t="s">
        <v>565</v>
      </c>
      <c r="E1" s="61" t="s">
        <v>81</v>
      </c>
      <c r="F1" s="61" t="s">
        <v>82</v>
      </c>
      <c r="G1" s="69" t="s">
        <v>83</v>
      </c>
      <c r="H1" s="61" t="s">
        <v>84</v>
      </c>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5" t="s">
        <v>337</v>
      </c>
      <c r="E2" s="61" t="s">
        <v>244</v>
      </c>
      <c r="F2" s="61" t="s">
        <v>244</v>
      </c>
      <c r="G2" s="61" t="s">
        <v>244</v>
      </c>
      <c r="H2" s="61" t="s">
        <v>244</v>
      </c>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8"/>
      <c r="C3" s="9"/>
      <c r="D3" s="12"/>
      <c r="E3" s="11"/>
      <c r="F3" s="11"/>
      <c r="G3" s="11"/>
      <c r="H3" s="11"/>
      <c r="I3" s="11"/>
      <c r="J3" s="11"/>
      <c r="K3" s="11"/>
      <c r="L3" s="11"/>
      <c r="M3" s="11"/>
      <c r="N3" s="11"/>
      <c r="O3" s="11"/>
      <c r="P3" s="11"/>
      <c r="Q3" s="11"/>
      <c r="R3" s="11"/>
      <c r="S3" s="11"/>
      <c r="T3" s="11"/>
      <c r="U3" s="11"/>
      <c r="V3" s="11"/>
      <c r="W3" s="11"/>
    </row>
    <row r="4" spans="1:90" x14ac:dyDescent="0.15">
      <c r="A4" s="8"/>
      <c r="B4" s="8"/>
      <c r="C4" s="9"/>
      <c r="D4" s="12"/>
      <c r="E4" s="11"/>
      <c r="F4" s="11"/>
      <c r="G4" s="11"/>
      <c r="H4" s="11"/>
    </row>
    <row r="5" spans="1:90" x14ac:dyDescent="0.15">
      <c r="A5" s="8"/>
      <c r="B5" s="9"/>
      <c r="C5" s="9"/>
      <c r="D5" s="12"/>
      <c r="E5" s="11"/>
      <c r="F5" s="11"/>
      <c r="G5" s="11"/>
      <c r="H5" s="11"/>
    </row>
    <row r="6" spans="1:90" x14ac:dyDescent="0.15">
      <c r="A6" s="8"/>
      <c r="B6" s="9"/>
      <c r="C6" s="9"/>
      <c r="D6" s="12"/>
      <c r="E6" s="11"/>
      <c r="F6" s="11"/>
      <c r="G6" s="11"/>
      <c r="H6" s="71"/>
    </row>
    <row r="7" spans="1:90" x14ac:dyDescent="0.15">
      <c r="A7" s="8"/>
      <c r="B7" s="9"/>
      <c r="C7" s="9"/>
      <c r="D7" s="12"/>
      <c r="E7" s="11"/>
      <c r="F7" s="11"/>
      <c r="G7" s="11"/>
      <c r="H7" s="11"/>
    </row>
    <row r="8" spans="1:90" x14ac:dyDescent="0.15">
      <c r="A8" s="8"/>
      <c r="B8" s="9"/>
      <c r="C8" s="9"/>
      <c r="D8" s="12"/>
      <c r="E8" s="11"/>
      <c r="F8" s="11"/>
      <c r="G8" s="11"/>
      <c r="H8" s="11"/>
    </row>
    <row r="9" spans="1:90" x14ac:dyDescent="0.15">
      <c r="A9" s="8"/>
      <c r="B9" s="9"/>
      <c r="C9" s="9"/>
      <c r="D9" s="12"/>
      <c r="E9" s="11"/>
      <c r="F9" s="11"/>
      <c r="G9" s="11"/>
      <c r="H9" s="11"/>
    </row>
    <row r="10" spans="1:90" x14ac:dyDescent="0.15">
      <c r="A10" s="8"/>
      <c r="B10" s="9"/>
      <c r="C10" s="9"/>
      <c r="D10" s="12"/>
      <c r="E10" s="11"/>
      <c r="F10" s="11"/>
      <c r="G10" s="11"/>
      <c r="H10" s="11"/>
    </row>
    <row r="11" spans="1:90" x14ac:dyDescent="0.15">
      <c r="A11" s="8"/>
      <c r="B11" s="9"/>
      <c r="C11" s="9"/>
      <c r="D11" s="12"/>
      <c r="E11" s="11"/>
      <c r="F11" s="11"/>
      <c r="G11" s="11"/>
      <c r="H11" s="11"/>
    </row>
    <row r="12" spans="1:90" x14ac:dyDescent="0.15">
      <c r="A12" s="8"/>
      <c r="B12" s="9"/>
      <c r="C12" s="9"/>
      <c r="D12" s="12"/>
      <c r="E12" s="11"/>
      <c r="F12" s="11"/>
      <c r="G12" s="11"/>
      <c r="H12" s="11"/>
    </row>
    <row r="13" spans="1:90" x14ac:dyDescent="0.15">
      <c r="A13" s="8"/>
      <c r="B13" s="9"/>
      <c r="C13" s="9"/>
      <c r="D13" s="12"/>
      <c r="E13" s="11"/>
      <c r="F13" s="11"/>
      <c r="G13" s="11"/>
      <c r="H13" s="11"/>
    </row>
    <row r="16" spans="1:90" x14ac:dyDescent="0.15">
      <c r="A16" s="8"/>
    </row>
    <row r="17" spans="1:4" x14ac:dyDescent="0.15">
      <c r="A17" s="8"/>
    </row>
    <row r="18" spans="1:4" x14ac:dyDescent="0.15">
      <c r="A18" s="8"/>
    </row>
    <row r="19" spans="1:4" x14ac:dyDescent="0.15">
      <c r="A19" s="8"/>
    </row>
    <row r="20" spans="1:4" x14ac:dyDescent="0.15">
      <c r="A20" s="8"/>
      <c r="C20" s="60"/>
    </row>
    <row r="21" spans="1:4" x14ac:dyDescent="0.15">
      <c r="A21" s="8"/>
    </row>
    <row r="22" spans="1:4" x14ac:dyDescent="0.15">
      <c r="A22" s="8"/>
    </row>
    <row r="23" spans="1:4" x14ac:dyDescent="0.15">
      <c r="A23" s="8"/>
      <c r="D23" s="43"/>
    </row>
    <row r="24" spans="1:4" x14ac:dyDescent="0.15">
      <c r="A24" s="8"/>
    </row>
    <row r="25" spans="1:4" x14ac:dyDescent="0.15">
      <c r="A25" s="8"/>
    </row>
    <row r="26" spans="1:4" x14ac:dyDescent="0.15">
      <c r="A26" s="8"/>
    </row>
    <row r="27" spans="1:4" x14ac:dyDescent="0.15">
      <c r="A27" s="8"/>
    </row>
    <row r="28" spans="1:4" x14ac:dyDescent="0.15">
      <c r="A28" s="8"/>
    </row>
    <row r="29" spans="1:4" x14ac:dyDescent="0.15">
      <c r="A29" s="8"/>
    </row>
    <row r="30" spans="1:4" x14ac:dyDescent="0.15">
      <c r="A30" s="8"/>
    </row>
    <row r="31" spans="1:4" x14ac:dyDescent="0.15">
      <c r="A31" s="8"/>
    </row>
    <row r="32" spans="1:4" x14ac:dyDescent="0.15">
      <c r="A32" s="8"/>
    </row>
    <row r="33" spans="1:1" x14ac:dyDescent="0.15">
      <c r="A33" s="8"/>
    </row>
  </sheetData>
  <phoneticPr fontId="4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L26"/>
  <sheetViews>
    <sheetView zoomScaleNormal="100" workbookViewId="0"/>
  </sheetViews>
  <sheetFormatPr defaultColWidth="9.125" defaultRowHeight="13.5" x14ac:dyDescent="0.15"/>
  <cols>
    <col min="1" max="1" width="11.375" style="31" bestFit="1" customWidth="1"/>
    <col min="2" max="2" width="9.25" style="53" bestFit="1" customWidth="1"/>
    <col min="3" max="3" width="13.5" style="53" bestFit="1" customWidth="1"/>
    <col min="4" max="4" width="39.5" style="53" customWidth="1"/>
    <col min="5" max="5" width="7.375" style="65" customWidth="1"/>
    <col min="6" max="6" width="11" style="65" bestFit="1" customWidth="1"/>
    <col min="7" max="7" width="12" style="65" bestFit="1" customWidth="1"/>
    <col min="8" max="90" width="9.125" style="65"/>
    <col min="91" max="16384" width="9.125" style="31"/>
  </cols>
  <sheetData>
    <row r="1" spans="1:90" s="43" customFormat="1" x14ac:dyDescent="0.15">
      <c r="A1" s="43" t="s">
        <v>321</v>
      </c>
      <c r="B1" s="43" t="s">
        <v>322</v>
      </c>
      <c r="C1" s="43" t="s">
        <v>323</v>
      </c>
      <c r="D1" s="43" t="s">
        <v>323</v>
      </c>
      <c r="E1" s="61" t="s">
        <v>80</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t="s">
        <v>510</v>
      </c>
      <c r="D2" s="38" t="s">
        <v>513</v>
      </c>
      <c r="E2" s="47">
        <v>0.99990000000000001</v>
      </c>
      <c r="F2" s="61"/>
      <c r="G2" s="77"/>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52">
        <v>43555</v>
      </c>
      <c r="B3" s="44" t="s">
        <v>499</v>
      </c>
      <c r="C3" s="44" t="s">
        <v>511</v>
      </c>
      <c r="D3" s="38" t="s">
        <v>514</v>
      </c>
      <c r="E3" s="47">
        <v>0.99990000000000001</v>
      </c>
      <c r="F3" s="64"/>
      <c r="G3" s="78"/>
      <c r="H3" s="64"/>
      <c r="I3" s="64"/>
    </row>
    <row r="4" spans="1:90" x14ac:dyDescent="0.15">
      <c r="A4" s="52">
        <v>43555</v>
      </c>
      <c r="B4" s="44" t="s">
        <v>499</v>
      </c>
      <c r="C4" s="44" t="s">
        <v>512</v>
      </c>
      <c r="D4" s="38" t="s">
        <v>515</v>
      </c>
      <c r="E4" s="47">
        <v>0.99990000000000001</v>
      </c>
      <c r="F4" s="64"/>
      <c r="G4" s="78"/>
      <c r="H4" s="64"/>
      <c r="I4" s="64"/>
    </row>
    <row r="5" spans="1:90" x14ac:dyDescent="0.15">
      <c r="A5" s="52">
        <v>43555</v>
      </c>
      <c r="B5" s="44" t="s">
        <v>499</v>
      </c>
      <c r="C5" s="44" t="s">
        <v>538</v>
      </c>
      <c r="D5" s="38" t="s">
        <v>539</v>
      </c>
      <c r="E5" s="47">
        <v>0.99990000000000001</v>
      </c>
      <c r="F5" s="64"/>
      <c r="G5" s="78"/>
      <c r="H5" s="64"/>
      <c r="I5" s="64"/>
    </row>
    <row r="6" spans="1:90" x14ac:dyDescent="0.15">
      <c r="A6" s="40"/>
      <c r="B6" s="40"/>
      <c r="C6" s="40"/>
      <c r="D6" s="40"/>
      <c r="E6" s="79"/>
      <c r="F6" s="78"/>
      <c r="G6" s="78"/>
    </row>
    <row r="7" spans="1:90" x14ac:dyDescent="0.15">
      <c r="A7" s="40"/>
      <c r="B7" s="40"/>
      <c r="C7" s="40"/>
      <c r="D7" s="40"/>
      <c r="E7" s="79"/>
      <c r="F7" s="78"/>
      <c r="G7" s="78"/>
    </row>
    <row r="8" spans="1:90" x14ac:dyDescent="0.15">
      <c r="A8" s="40"/>
      <c r="B8" s="40"/>
      <c r="C8" s="40"/>
      <c r="D8" s="40"/>
      <c r="E8" s="79"/>
      <c r="F8" s="78"/>
      <c r="G8" s="78"/>
    </row>
    <row r="9" spans="1:90" x14ac:dyDescent="0.15">
      <c r="A9" s="40"/>
      <c r="B9" s="40"/>
      <c r="C9" s="40"/>
      <c r="D9" s="40"/>
      <c r="E9" s="79"/>
    </row>
    <row r="10" spans="1:90" x14ac:dyDescent="0.15">
      <c r="A10" s="40"/>
      <c r="B10" s="40"/>
      <c r="C10" s="40"/>
      <c r="D10" s="40"/>
      <c r="E10" s="79"/>
    </row>
    <row r="11" spans="1:90" x14ac:dyDescent="0.15">
      <c r="A11" s="40"/>
      <c r="B11" s="40"/>
      <c r="C11" s="40"/>
      <c r="D11" s="40"/>
      <c r="E11" s="79"/>
    </row>
    <row r="12" spans="1:90" x14ac:dyDescent="0.15">
      <c r="A12" s="40"/>
      <c r="B12" s="40"/>
      <c r="C12" s="40"/>
      <c r="D12" s="40"/>
      <c r="E12" s="79"/>
    </row>
    <row r="14" spans="1:90" x14ac:dyDescent="0.15">
      <c r="B14" s="30"/>
      <c r="C14" s="30"/>
      <c r="D14" s="30"/>
      <c r="E14" s="64"/>
    </row>
    <row r="15" spans="1:90" x14ac:dyDescent="0.15">
      <c r="A15" s="40"/>
      <c r="B15" s="40"/>
      <c r="C15" s="40"/>
      <c r="D15" s="40"/>
      <c r="E15" s="79"/>
    </row>
    <row r="16" spans="1:90" x14ac:dyDescent="0.15">
      <c r="A16" s="40"/>
      <c r="B16" s="40"/>
      <c r="C16" s="40"/>
      <c r="D16" s="40"/>
      <c r="E16" s="79"/>
    </row>
    <row r="17" spans="1:5" x14ac:dyDescent="0.15">
      <c r="A17" s="40"/>
      <c r="B17" s="40"/>
      <c r="C17" s="40"/>
      <c r="D17" s="40"/>
      <c r="E17" s="79"/>
    </row>
    <row r="18" spans="1:5" x14ac:dyDescent="0.15">
      <c r="A18" s="40"/>
      <c r="B18" s="40"/>
      <c r="C18" s="40"/>
      <c r="D18" s="40"/>
      <c r="E18" s="79"/>
    </row>
    <row r="19" spans="1:5" x14ac:dyDescent="0.15">
      <c r="A19" s="40"/>
      <c r="B19" s="40"/>
      <c r="C19" s="40"/>
      <c r="D19" s="40"/>
      <c r="E19" s="79"/>
    </row>
    <row r="20" spans="1:5" x14ac:dyDescent="0.15">
      <c r="A20" s="40"/>
      <c r="B20" s="40"/>
      <c r="C20" s="63"/>
      <c r="D20" s="40"/>
      <c r="E20" s="79"/>
    </row>
    <row r="21" spans="1:5" x14ac:dyDescent="0.15">
      <c r="A21" s="40"/>
      <c r="B21" s="40"/>
      <c r="C21" s="40"/>
      <c r="D21" s="40"/>
      <c r="E21" s="79"/>
    </row>
    <row r="22" spans="1:5" x14ac:dyDescent="0.15">
      <c r="A22" s="40"/>
      <c r="B22" s="40"/>
      <c r="C22" s="40"/>
      <c r="D22" s="40"/>
      <c r="E22" s="79"/>
    </row>
    <row r="23" spans="1:5" x14ac:dyDescent="0.15">
      <c r="A23" s="40"/>
      <c r="B23" s="40"/>
      <c r="C23" s="40"/>
      <c r="D23" s="44"/>
      <c r="E23" s="79"/>
    </row>
    <row r="24" spans="1:5" x14ac:dyDescent="0.15">
      <c r="A24" s="40"/>
      <c r="B24" s="40"/>
      <c r="C24" s="40"/>
      <c r="D24" s="40"/>
      <c r="E24" s="79"/>
    </row>
    <row r="25" spans="1:5" x14ac:dyDescent="0.15">
      <c r="A25" s="40"/>
      <c r="B25" s="40"/>
      <c r="C25" s="40"/>
      <c r="D25" s="40"/>
      <c r="E25" s="79"/>
    </row>
    <row r="26" spans="1:5" x14ac:dyDescent="0.15">
      <c r="A26" s="40"/>
      <c r="B26" s="40"/>
      <c r="C26" s="40"/>
      <c r="D26" s="40"/>
      <c r="E26" s="79"/>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L38"/>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39.75" style="6" customWidth="1"/>
    <col min="5" max="5" width="8.625" style="60" bestFit="1" customWidth="1"/>
    <col min="6" max="6" width="13" style="60" customWidth="1"/>
    <col min="7" max="7" width="11" style="60" bestFit="1" customWidth="1"/>
    <col min="8" max="8" width="12" style="60" bestFit="1" customWidth="1"/>
    <col min="9" max="90" width="9.125" style="60"/>
    <col min="91" max="16384" width="9.125" style="6"/>
  </cols>
  <sheetData>
    <row r="1" spans="1:90" s="43" customFormat="1" x14ac:dyDescent="0.15">
      <c r="A1" s="43" t="s">
        <v>321</v>
      </c>
      <c r="B1" s="43" t="s">
        <v>322</v>
      </c>
      <c r="C1" s="43" t="s">
        <v>323</v>
      </c>
      <c r="D1" s="43" t="s">
        <v>323</v>
      </c>
      <c r="E1" s="61" t="s">
        <v>516</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499</v>
      </c>
      <c r="C2" s="44" t="s">
        <v>510</v>
      </c>
      <c r="D2" s="38" t="s">
        <v>513</v>
      </c>
      <c r="E2" s="127">
        <v>1</v>
      </c>
      <c r="F2" s="68"/>
      <c r="G2" s="11"/>
      <c r="H2" s="11"/>
    </row>
    <row r="3" spans="1:90" x14ac:dyDescent="0.15">
      <c r="A3" s="52">
        <v>43555</v>
      </c>
      <c r="B3" s="44" t="s">
        <v>499</v>
      </c>
      <c r="C3" s="44" t="s">
        <v>511</v>
      </c>
      <c r="D3" s="38" t="s">
        <v>514</v>
      </c>
      <c r="E3" s="127">
        <v>1</v>
      </c>
      <c r="F3" s="68"/>
      <c r="G3" s="11"/>
      <c r="H3" s="11"/>
    </row>
    <row r="4" spans="1:90" x14ac:dyDescent="0.15">
      <c r="A4" s="52">
        <v>43555</v>
      </c>
      <c r="B4" s="44" t="s">
        <v>499</v>
      </c>
      <c r="C4" s="44" t="s">
        <v>512</v>
      </c>
      <c r="D4" s="38" t="s">
        <v>515</v>
      </c>
      <c r="E4" s="127">
        <v>1</v>
      </c>
      <c r="F4" s="68"/>
      <c r="G4" s="11"/>
      <c r="H4" s="11"/>
    </row>
    <row r="5" spans="1:90" x14ac:dyDescent="0.15">
      <c r="A5" s="52">
        <v>43555</v>
      </c>
      <c r="B5" s="44" t="s">
        <v>499</v>
      </c>
      <c r="C5" s="44" t="s">
        <v>538</v>
      </c>
      <c r="D5" s="38" t="s">
        <v>539</v>
      </c>
      <c r="E5" s="127">
        <v>1</v>
      </c>
      <c r="F5" s="68"/>
      <c r="G5" s="11"/>
      <c r="H5" s="11"/>
    </row>
    <row r="6" spans="1:90" ht="14.25" x14ac:dyDescent="0.15">
      <c r="A6" s="8"/>
      <c r="B6" s="9"/>
      <c r="C6" s="39"/>
      <c r="D6" s="15"/>
      <c r="E6" s="11"/>
      <c r="F6" s="68"/>
      <c r="G6" s="11"/>
      <c r="H6" s="11"/>
    </row>
    <row r="7" spans="1:90" ht="14.25" x14ac:dyDescent="0.15">
      <c r="A7" s="8"/>
      <c r="B7" s="9"/>
      <c r="C7" s="2"/>
      <c r="D7" s="15"/>
      <c r="E7" s="11"/>
      <c r="F7" s="68"/>
      <c r="G7" s="11"/>
      <c r="H7" s="11"/>
    </row>
    <row r="8" spans="1:90" x14ac:dyDescent="0.15">
      <c r="A8" s="8"/>
      <c r="B8" s="9"/>
      <c r="D8" s="15"/>
      <c r="E8" s="68"/>
      <c r="F8" s="68"/>
    </row>
    <row r="9" spans="1:90" x14ac:dyDescent="0.15">
      <c r="A9" s="8"/>
      <c r="B9" s="9"/>
      <c r="C9" s="9"/>
      <c r="D9" s="15"/>
      <c r="E9" s="68"/>
      <c r="F9" s="68"/>
    </row>
    <row r="10" spans="1:90" x14ac:dyDescent="0.15">
      <c r="A10" s="8"/>
      <c r="B10" s="9"/>
      <c r="C10" s="9"/>
      <c r="D10" s="15"/>
      <c r="E10" s="68"/>
      <c r="F10" s="68"/>
    </row>
    <row r="11" spans="1:90" x14ac:dyDescent="0.15">
      <c r="A11" s="8"/>
      <c r="B11" s="9"/>
      <c r="C11" s="9"/>
      <c r="D11" s="15"/>
      <c r="E11" s="68"/>
      <c r="F11" s="68"/>
    </row>
    <row r="12" spans="1:90" x14ac:dyDescent="0.15">
      <c r="A12" s="8"/>
      <c r="B12" s="9"/>
      <c r="C12" s="9"/>
      <c r="D12" s="14"/>
      <c r="E12" s="68"/>
      <c r="F12" s="68"/>
    </row>
    <row r="13" spans="1:90" x14ac:dyDescent="0.15">
      <c r="A13" s="8"/>
      <c r="B13" s="9"/>
      <c r="C13" s="9"/>
      <c r="D13" s="15"/>
      <c r="E13" s="68"/>
      <c r="F13" s="68"/>
    </row>
    <row r="14" spans="1:90" x14ac:dyDescent="0.15">
      <c r="A14" s="8"/>
      <c r="B14" s="9"/>
      <c r="C14" s="9"/>
      <c r="D14" s="15"/>
      <c r="F14" s="103"/>
    </row>
    <row r="15" spans="1:90" x14ac:dyDescent="0.15">
      <c r="A15" s="8"/>
      <c r="B15" s="9"/>
      <c r="C15" s="9"/>
      <c r="D15" s="15"/>
    </row>
    <row r="16" spans="1:90" x14ac:dyDescent="0.15">
      <c r="A16" s="8"/>
      <c r="B16" s="9"/>
      <c r="C16" s="9"/>
      <c r="D16" s="15"/>
    </row>
    <row r="17" spans="1:4" x14ac:dyDescent="0.15">
      <c r="A17" s="8"/>
      <c r="B17" s="9"/>
      <c r="C17" s="9"/>
      <c r="D17" s="15"/>
    </row>
    <row r="18" spans="1:4" x14ac:dyDescent="0.15">
      <c r="A18" s="8"/>
      <c r="B18" s="9"/>
      <c r="C18" s="9"/>
      <c r="D18" s="15"/>
    </row>
    <row r="19" spans="1:4" x14ac:dyDescent="0.15">
      <c r="A19" s="8"/>
      <c r="B19" s="9"/>
      <c r="C19" s="9"/>
      <c r="D19" s="15"/>
    </row>
    <row r="20" spans="1:4" x14ac:dyDescent="0.15">
      <c r="A20" s="8"/>
      <c r="B20" s="9"/>
      <c r="C20" s="67"/>
      <c r="D20" s="15"/>
    </row>
    <row r="21" spans="1:4" x14ac:dyDescent="0.15">
      <c r="A21" s="8"/>
      <c r="B21" s="9"/>
      <c r="C21" s="9"/>
      <c r="D21" s="15"/>
    </row>
    <row r="22" spans="1:4" x14ac:dyDescent="0.15">
      <c r="A22" s="8"/>
      <c r="B22" s="9"/>
      <c r="C22" s="9"/>
      <c r="D22" s="15"/>
    </row>
    <row r="23" spans="1:4" x14ac:dyDescent="0.15">
      <c r="A23" s="8"/>
      <c r="B23" s="9"/>
      <c r="C23" s="9"/>
      <c r="D23" s="47"/>
    </row>
    <row r="24" spans="1:4" x14ac:dyDescent="0.15">
      <c r="A24" s="8"/>
      <c r="B24" s="9"/>
      <c r="C24" s="9"/>
      <c r="D24" s="15"/>
    </row>
    <row r="26" spans="1:4" x14ac:dyDescent="0.15">
      <c r="B26" s="6"/>
      <c r="C26" s="6"/>
    </row>
    <row r="27" spans="1:4" x14ac:dyDescent="0.15">
      <c r="B27" s="6"/>
      <c r="C27" s="6"/>
    </row>
    <row r="28" spans="1:4" x14ac:dyDescent="0.15">
      <c r="B28" s="6"/>
      <c r="C28" s="6"/>
    </row>
    <row r="29" spans="1:4" x14ac:dyDescent="0.15">
      <c r="B29" s="6"/>
      <c r="C29" s="6"/>
    </row>
    <row r="30" spans="1:4" x14ac:dyDescent="0.15">
      <c r="B30" s="6"/>
      <c r="C30" s="6"/>
    </row>
    <row r="31" spans="1:4" x14ac:dyDescent="0.15">
      <c r="B31" s="6"/>
      <c r="C31" s="6"/>
    </row>
    <row r="32" spans="1:4" x14ac:dyDescent="0.15">
      <c r="B32" s="6"/>
      <c r="C32" s="6"/>
    </row>
    <row r="33" spans="2:3" x14ac:dyDescent="0.15">
      <c r="B33" s="6"/>
      <c r="C33" s="6"/>
    </row>
    <row r="34" spans="2:3" x14ac:dyDescent="0.15">
      <c r="B34" s="6"/>
      <c r="C34" s="6"/>
    </row>
    <row r="35" spans="2:3" x14ac:dyDescent="0.15">
      <c r="B35" s="6"/>
      <c r="C35" s="6"/>
    </row>
    <row r="36" spans="2:3" x14ac:dyDescent="0.15">
      <c r="B36" s="6"/>
      <c r="C36" s="6"/>
    </row>
    <row r="37" spans="2:3" x14ac:dyDescent="0.15">
      <c r="B37" s="6"/>
      <c r="C37" s="6"/>
    </row>
    <row r="38" spans="2:3" x14ac:dyDescent="0.15">
      <c r="B38" s="6"/>
      <c r="C38" s="6"/>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L23"/>
  <sheetViews>
    <sheetView zoomScaleNormal="100" workbookViewId="0"/>
  </sheetViews>
  <sheetFormatPr defaultColWidth="9.125" defaultRowHeight="13.5" x14ac:dyDescent="0.15"/>
  <cols>
    <col min="1" max="1" width="11.125" style="6" customWidth="1"/>
    <col min="2" max="2" width="9.25" style="1" bestFit="1" customWidth="1"/>
    <col min="3" max="3" width="13.5" style="1" bestFit="1" customWidth="1"/>
    <col min="4" max="4" width="7.875" style="1" bestFit="1" customWidth="1"/>
    <col min="5" max="5" width="16.125" style="67" bestFit="1" customWidth="1"/>
    <col min="6" max="6" width="7.5" style="67" bestFit="1" customWidth="1"/>
    <col min="7" max="8" width="12.875" style="60" customWidth="1"/>
    <col min="9" max="9" width="13"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22" t="s">
        <v>136</v>
      </c>
      <c r="E1" s="86"/>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123">
        <v>0</v>
      </c>
      <c r="E2" s="118"/>
      <c r="F2" s="69"/>
      <c r="G2" s="77"/>
      <c r="H2" s="77"/>
      <c r="I2" s="77"/>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124"/>
      <c r="C3" s="125"/>
      <c r="D3" s="126"/>
    </row>
    <row r="4" spans="1:90" x14ac:dyDescent="0.15">
      <c r="A4" s="8"/>
      <c r="B4" s="124"/>
      <c r="C4" s="125"/>
      <c r="D4" s="126"/>
    </row>
    <row r="5" spans="1:90" x14ac:dyDescent="0.15">
      <c r="A5" s="8"/>
      <c r="B5" s="124"/>
      <c r="C5" s="125"/>
      <c r="D5" s="126"/>
    </row>
    <row r="6" spans="1:90" x14ac:dyDescent="0.15">
      <c r="A6" s="8"/>
      <c r="B6" s="124"/>
      <c r="C6" s="125"/>
      <c r="D6" s="126"/>
    </row>
    <row r="7" spans="1:90" x14ac:dyDescent="0.15">
      <c r="A7" s="8"/>
      <c r="B7" s="124"/>
      <c r="C7" s="125"/>
      <c r="D7" s="126"/>
    </row>
    <row r="8" spans="1:90" x14ac:dyDescent="0.15">
      <c r="A8" s="8"/>
      <c r="B8" s="124"/>
      <c r="C8" s="125"/>
      <c r="D8" s="126"/>
    </row>
    <row r="9" spans="1:90" x14ac:dyDescent="0.15">
      <c r="A9" s="8"/>
      <c r="D9" s="36"/>
    </row>
    <row r="10" spans="1:90" x14ac:dyDescent="0.15">
      <c r="A10" s="8"/>
      <c r="D10" s="37"/>
    </row>
    <row r="11" spans="1:90" x14ac:dyDescent="0.15">
      <c r="A11" s="8"/>
      <c r="B11" s="9"/>
      <c r="C11" s="9"/>
      <c r="D11" s="9"/>
    </row>
    <row r="12" spans="1:90" x14ac:dyDescent="0.15">
      <c r="A12" s="8"/>
      <c r="B12" s="9"/>
      <c r="C12" s="9"/>
      <c r="D12" s="9"/>
    </row>
    <row r="13" spans="1:90" x14ac:dyDescent="0.15">
      <c r="A13" s="8"/>
      <c r="B13" s="9"/>
      <c r="C13" s="9"/>
      <c r="D13" s="9"/>
    </row>
    <row r="14" spans="1:90" x14ac:dyDescent="0.15">
      <c r="A14" s="8"/>
      <c r="B14" s="9"/>
      <c r="C14" s="9"/>
      <c r="D14" s="9"/>
    </row>
    <row r="15" spans="1:90" x14ac:dyDescent="0.15">
      <c r="A15" s="8"/>
      <c r="B15" s="9"/>
      <c r="C15" s="9"/>
      <c r="D15" s="9"/>
    </row>
    <row r="16" spans="1:90" x14ac:dyDescent="0.15">
      <c r="A16" s="8"/>
      <c r="B16" s="9"/>
      <c r="C16" s="9"/>
      <c r="D16" s="9"/>
    </row>
    <row r="17" spans="1:4" x14ac:dyDescent="0.15">
      <c r="A17" s="8"/>
      <c r="B17" s="9"/>
      <c r="C17" s="9"/>
      <c r="D17" s="9"/>
    </row>
    <row r="18" spans="1:4" x14ac:dyDescent="0.15">
      <c r="A18" s="8"/>
      <c r="B18" s="9"/>
      <c r="C18" s="9"/>
      <c r="D18" s="9"/>
    </row>
    <row r="19" spans="1:4" x14ac:dyDescent="0.15">
      <c r="A19" s="8"/>
      <c r="B19" s="9"/>
      <c r="C19" s="9"/>
      <c r="D19" s="9"/>
    </row>
    <row r="20" spans="1:4" x14ac:dyDescent="0.15">
      <c r="A20" s="8"/>
      <c r="B20" s="9"/>
      <c r="C20" s="67"/>
      <c r="D20" s="9"/>
    </row>
    <row r="21" spans="1:4" x14ac:dyDescent="0.15">
      <c r="A21" s="8"/>
      <c r="B21" s="9"/>
      <c r="C21" s="9"/>
      <c r="D21" s="9"/>
    </row>
    <row r="22" spans="1:4" x14ac:dyDescent="0.15">
      <c r="A22" s="8"/>
      <c r="B22" s="9"/>
      <c r="C22" s="9"/>
      <c r="D22" s="9"/>
    </row>
    <row r="23" spans="1:4" x14ac:dyDescent="0.15">
      <c r="A23" s="8"/>
      <c r="B23" s="9"/>
      <c r="C23" s="9"/>
      <c r="D23" s="44"/>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14.625" style="6" bestFit="1" customWidth="1"/>
    <col min="5" max="90" width="9.125" style="60"/>
    <col min="91" max="16384" width="9.125" style="6"/>
  </cols>
  <sheetData>
    <row r="1" spans="1:90" s="43" customFormat="1" x14ac:dyDescent="0.15">
      <c r="A1" s="43" t="s">
        <v>321</v>
      </c>
      <c r="B1" s="43" t="s">
        <v>322</v>
      </c>
      <c r="C1" s="43" t="s">
        <v>323</v>
      </c>
      <c r="D1" s="43" t="s">
        <v>104</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52">
        <v>43555</v>
      </c>
      <c r="B2" s="44" t="s">
        <v>503</v>
      </c>
      <c r="C2" s="44"/>
      <c r="D2" s="48" t="s">
        <v>341</v>
      </c>
    </row>
    <row r="3" spans="1:90" x14ac:dyDescent="0.15">
      <c r="A3" s="8"/>
      <c r="B3" s="9"/>
      <c r="C3" s="9"/>
      <c r="D3" s="12"/>
    </row>
    <row r="20" spans="3:4" x14ac:dyDescent="0.15">
      <c r="C20" s="60"/>
    </row>
    <row r="23" spans="3:4" x14ac:dyDescent="0.15">
      <c r="D23" s="43"/>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L23"/>
  <sheetViews>
    <sheetView zoomScale="110" zoomScaleNormal="11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13" width="7.875" style="60" bestFit="1" customWidth="1"/>
    <col min="14" max="17" width="9.125" style="60"/>
    <col min="18" max="18" width="12.125" style="60" customWidth="1"/>
    <col min="19" max="90" width="9.125" style="60"/>
    <col min="91" max="16384" width="9.125" style="6"/>
  </cols>
  <sheetData>
    <row r="1" spans="1:90" s="43" customFormat="1" x14ac:dyDescent="0.15">
      <c r="A1" s="43" t="s">
        <v>321</v>
      </c>
      <c r="B1" s="43" t="s">
        <v>322</v>
      </c>
      <c r="C1" s="43" t="s">
        <v>323</v>
      </c>
      <c r="D1" s="43" t="s">
        <v>565</v>
      </c>
      <c r="E1" s="61" t="s">
        <v>342</v>
      </c>
      <c r="F1" s="61" t="s">
        <v>160</v>
      </c>
      <c r="G1" s="61" t="s">
        <v>161</v>
      </c>
      <c r="H1" s="61" t="s">
        <v>162</v>
      </c>
      <c r="I1" s="61" t="s">
        <v>163</v>
      </c>
      <c r="J1" s="61" t="s">
        <v>164</v>
      </c>
      <c r="K1" s="61" t="s">
        <v>165</v>
      </c>
      <c r="L1" s="61" t="s">
        <v>166</v>
      </c>
      <c r="M1" s="61" t="s">
        <v>174</v>
      </c>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52">
        <v>43555</v>
      </c>
      <c r="B2" s="44" t="s">
        <v>503</v>
      </c>
      <c r="C2" s="44"/>
      <c r="D2" s="43" t="s">
        <v>561</v>
      </c>
      <c r="E2" s="100">
        <v>164</v>
      </c>
      <c r="F2" s="100">
        <v>164</v>
      </c>
      <c r="G2" s="100">
        <v>0</v>
      </c>
      <c r="H2" s="100">
        <v>0</v>
      </c>
      <c r="I2" s="100">
        <v>0</v>
      </c>
      <c r="J2" s="100">
        <v>0</v>
      </c>
      <c r="K2" s="100">
        <v>0</v>
      </c>
      <c r="L2" s="100">
        <v>164</v>
      </c>
      <c r="M2" s="100">
        <v>0</v>
      </c>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x14ac:dyDescent="0.15">
      <c r="A3" s="8"/>
      <c r="B3" s="9"/>
      <c r="C3" s="9"/>
      <c r="D3" s="9"/>
      <c r="E3" s="11"/>
      <c r="F3" s="11"/>
      <c r="G3" s="11"/>
      <c r="H3" s="11"/>
      <c r="I3" s="11"/>
      <c r="J3" s="11"/>
      <c r="K3" s="11"/>
      <c r="L3" s="11"/>
      <c r="M3" s="11"/>
      <c r="P3" s="11"/>
      <c r="R3" s="11"/>
      <c r="S3" s="11"/>
    </row>
    <row r="20" spans="3:4" x14ac:dyDescent="0.15">
      <c r="C20" s="60"/>
    </row>
    <row r="23" spans="3:4" x14ac:dyDescent="0.15">
      <c r="D23" s="43"/>
    </row>
  </sheetData>
  <phoneticPr fontId="4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L35"/>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7.25" style="65" bestFit="1" customWidth="1"/>
    <col min="8" max="9" width="9.125" style="60"/>
    <col min="10" max="10" width="10.625" style="60" bestFit="1" customWidth="1"/>
    <col min="11" max="90" width="9.125" style="60"/>
    <col min="91" max="16384" width="9.125" style="6"/>
  </cols>
  <sheetData>
    <row r="1" spans="1:90" s="43" customFormat="1" x14ac:dyDescent="0.15">
      <c r="A1" s="43" t="s">
        <v>321</v>
      </c>
      <c r="B1" s="43" t="s">
        <v>322</v>
      </c>
      <c r="C1" s="43" t="s">
        <v>323</v>
      </c>
      <c r="D1" s="111" t="s">
        <v>564</v>
      </c>
      <c r="E1" s="118" t="s">
        <v>105</v>
      </c>
      <c r="F1" s="118" t="s">
        <v>106</v>
      </c>
      <c r="G1" s="118" t="s">
        <v>107</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ht="15" customHeight="1" x14ac:dyDescent="0.15">
      <c r="A2" s="44">
        <v>43555</v>
      </c>
      <c r="B2" s="44" t="s">
        <v>503</v>
      </c>
      <c r="C2" s="44" t="s">
        <v>325</v>
      </c>
      <c r="D2" s="44" t="s">
        <v>561</v>
      </c>
      <c r="E2" s="61" t="s">
        <v>244</v>
      </c>
      <c r="F2" s="119">
        <v>0.24979999999999999</v>
      </c>
      <c r="G2" s="119">
        <v>0.39889999999999998</v>
      </c>
    </row>
    <row r="3" spans="1:90" ht="15" customHeight="1" x14ac:dyDescent="0.15">
      <c r="A3" s="44">
        <v>43555</v>
      </c>
      <c r="B3" s="44" t="s">
        <v>503</v>
      </c>
      <c r="C3" s="44" t="s">
        <v>334</v>
      </c>
      <c r="D3" s="44" t="s">
        <v>561</v>
      </c>
      <c r="E3" s="61" t="s">
        <v>244</v>
      </c>
      <c r="F3" s="119">
        <v>0.26300000000000001</v>
      </c>
      <c r="G3" s="119">
        <v>0.38009999999999999</v>
      </c>
    </row>
    <row r="4" spans="1:90" ht="15" customHeight="1" x14ac:dyDescent="0.15">
      <c r="A4" s="8"/>
      <c r="B4" s="106"/>
      <c r="C4" s="9"/>
      <c r="D4" s="6"/>
      <c r="F4" s="68"/>
      <c r="G4" s="68"/>
    </row>
    <row r="5" spans="1:90" ht="15" customHeight="1" x14ac:dyDescent="0.15">
      <c r="A5" s="8"/>
      <c r="B5" s="106"/>
      <c r="C5" s="9"/>
      <c r="D5" s="6"/>
      <c r="E5" s="120"/>
      <c r="F5" s="68"/>
      <c r="G5" s="68"/>
    </row>
    <row r="6" spans="1:90" x14ac:dyDescent="0.15">
      <c r="E6" s="64"/>
      <c r="F6" s="64"/>
      <c r="G6" s="64"/>
    </row>
    <row r="7" spans="1:90" x14ac:dyDescent="0.15">
      <c r="E7" s="64"/>
      <c r="F7" s="64"/>
      <c r="G7" s="64"/>
    </row>
    <row r="8" spans="1:90" x14ac:dyDescent="0.15">
      <c r="D8" s="121"/>
    </row>
    <row r="9" spans="1:90" x14ac:dyDescent="0.15">
      <c r="B9" s="6"/>
      <c r="C9" s="6"/>
      <c r="D9" s="121"/>
    </row>
    <row r="10" spans="1:90" x14ac:dyDescent="0.15">
      <c r="A10" s="26"/>
      <c r="B10" s="27"/>
      <c r="C10" s="27"/>
      <c r="D10" s="27"/>
      <c r="E10" s="76"/>
      <c r="F10" s="76"/>
      <c r="G10" s="76"/>
    </row>
    <row r="11" spans="1:90" x14ac:dyDescent="0.15">
      <c r="A11" s="26"/>
      <c r="B11" s="27"/>
      <c r="C11" s="27"/>
      <c r="D11" s="27"/>
      <c r="E11" s="76"/>
      <c r="F11" s="76"/>
      <c r="G11" s="76"/>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60"/>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row r="31" spans="2:4" x14ac:dyDescent="0.15">
      <c r="B31" s="6"/>
      <c r="C31" s="6"/>
      <c r="D31" s="6"/>
    </row>
    <row r="32" spans="2:4" x14ac:dyDescent="0.15">
      <c r="B32" s="6"/>
      <c r="C32" s="6"/>
      <c r="D32" s="6"/>
    </row>
    <row r="33" spans="2:4" x14ac:dyDescent="0.15">
      <c r="B33" s="6"/>
      <c r="C33" s="6"/>
      <c r="D33" s="6"/>
    </row>
    <row r="34" spans="2:4" x14ac:dyDescent="0.15">
      <c r="B34" s="6"/>
      <c r="C34" s="6"/>
      <c r="D34" s="6"/>
    </row>
    <row r="35" spans="2:4" x14ac:dyDescent="0.15">
      <c r="B35" s="6"/>
      <c r="C35" s="6"/>
      <c r="D35" s="6"/>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L30"/>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60" bestFit="1" customWidth="1"/>
    <col min="6" max="6" width="8" style="60" bestFit="1" customWidth="1"/>
    <col min="7" max="7" width="8.125" style="60" bestFit="1" customWidth="1"/>
    <col min="8" max="90" width="9.125" style="60"/>
    <col min="91" max="16384" width="9.125" style="6"/>
  </cols>
  <sheetData>
    <row r="1" spans="1:90" s="43" customFormat="1" x14ac:dyDescent="0.15">
      <c r="A1" s="43" t="s">
        <v>321</v>
      </c>
      <c r="B1" s="43" t="s">
        <v>322</v>
      </c>
      <c r="C1" s="43" t="s">
        <v>323</v>
      </c>
      <c r="D1" s="111" t="s">
        <v>564</v>
      </c>
      <c r="E1" s="61" t="s">
        <v>138</v>
      </c>
      <c r="F1" s="61" t="s">
        <v>139</v>
      </c>
      <c r="G1" s="61" t="s">
        <v>140</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ht="15" customHeight="1" x14ac:dyDescent="0.15">
      <c r="A2" s="44">
        <v>43555</v>
      </c>
      <c r="B2" s="44" t="s">
        <v>503</v>
      </c>
      <c r="C2" s="44" t="s">
        <v>325</v>
      </c>
      <c r="D2" s="44" t="s">
        <v>561</v>
      </c>
      <c r="E2" s="61" t="s">
        <v>244</v>
      </c>
      <c r="F2" s="117">
        <v>0.2316</v>
      </c>
      <c r="G2" s="117">
        <v>0.36940000000000001</v>
      </c>
    </row>
    <row r="3" spans="1:90" x14ac:dyDescent="0.15">
      <c r="A3" s="44">
        <v>43555</v>
      </c>
      <c r="B3" s="44" t="s">
        <v>503</v>
      </c>
      <c r="C3" s="44" t="s">
        <v>324</v>
      </c>
      <c r="D3" s="44" t="s">
        <v>561</v>
      </c>
      <c r="E3" s="61" t="s">
        <v>244</v>
      </c>
      <c r="F3" s="117">
        <v>0.2404</v>
      </c>
      <c r="G3" s="117">
        <v>0.38279999999999997</v>
      </c>
    </row>
    <row r="4" spans="1:90" x14ac:dyDescent="0.15">
      <c r="C4" s="9"/>
    </row>
    <row r="5" spans="1:90" x14ac:dyDescent="0.15">
      <c r="C5" s="9"/>
    </row>
    <row r="6" spans="1:90" x14ac:dyDescent="0.15">
      <c r="B6" s="6"/>
      <c r="C6" s="6"/>
      <c r="D6" s="6"/>
    </row>
    <row r="7" spans="1:90" x14ac:dyDescent="0.15">
      <c r="B7" s="6"/>
      <c r="C7" s="6"/>
      <c r="D7" s="6"/>
    </row>
    <row r="8" spans="1:90" x14ac:dyDescent="0.15">
      <c r="B8" s="6"/>
      <c r="C8" s="6"/>
      <c r="D8" s="6"/>
    </row>
    <row r="9" spans="1:90" x14ac:dyDescent="0.15">
      <c r="B9" s="6"/>
      <c r="C9" s="6"/>
      <c r="D9" s="6"/>
    </row>
    <row r="10" spans="1:90" x14ac:dyDescent="0.15">
      <c r="B10" s="6"/>
      <c r="C10" s="6"/>
      <c r="D10" s="6"/>
    </row>
    <row r="11" spans="1:90" x14ac:dyDescent="0.15">
      <c r="B11" s="6"/>
      <c r="C11" s="6"/>
      <c r="D11" s="6"/>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60"/>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7.25" style="60" bestFit="1" customWidth="1"/>
    <col min="8" max="90" width="9.125" style="60"/>
    <col min="91" max="16384" width="9.125" style="6"/>
  </cols>
  <sheetData>
    <row r="1" spans="1:90" s="43" customFormat="1" x14ac:dyDescent="0.15">
      <c r="A1" s="43" t="s">
        <v>321</v>
      </c>
      <c r="B1" s="43" t="s">
        <v>322</v>
      </c>
      <c r="C1" s="43" t="s">
        <v>323</v>
      </c>
      <c r="D1" s="111" t="s">
        <v>564</v>
      </c>
      <c r="E1" s="61" t="s">
        <v>143</v>
      </c>
      <c r="F1" s="61" t="s">
        <v>144</v>
      </c>
      <c r="G1" s="61" t="s">
        <v>145</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561</v>
      </c>
      <c r="E2" s="69" t="s">
        <v>244</v>
      </c>
      <c r="F2" s="69" t="s">
        <v>244</v>
      </c>
      <c r="G2" s="69" t="s">
        <v>244</v>
      </c>
    </row>
    <row r="3" spans="1:90" x14ac:dyDescent="0.15">
      <c r="A3" s="8"/>
      <c r="B3" s="106"/>
      <c r="D3" s="9"/>
      <c r="E3" s="116"/>
      <c r="F3" s="116"/>
      <c r="G3" s="116"/>
    </row>
    <row r="4" spans="1:90" x14ac:dyDescent="0.15">
      <c r="A4" s="8"/>
      <c r="E4" s="11"/>
      <c r="F4" s="11"/>
      <c r="G4" s="75"/>
    </row>
    <row r="20" spans="3:4" x14ac:dyDescent="0.15">
      <c r="C20" s="67"/>
    </row>
    <row r="23" spans="3:4" x14ac:dyDescent="0.15">
      <c r="D23" s="46"/>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12.125" style="60" customWidth="1"/>
    <col min="6" max="6" width="7.875" style="60" bestFit="1" customWidth="1"/>
    <col min="7" max="10" width="9.375"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11" t="s">
        <v>564</v>
      </c>
      <c r="E1" s="61" t="s">
        <v>141</v>
      </c>
      <c r="F1" s="61" t="s">
        <v>142</v>
      </c>
      <c r="G1" s="61" t="s">
        <v>168</v>
      </c>
      <c r="H1" s="61" t="s">
        <v>169</v>
      </c>
      <c r="I1" s="61" t="s">
        <v>170</v>
      </c>
      <c r="J1" s="61" t="s">
        <v>171</v>
      </c>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561</v>
      </c>
      <c r="E2" s="112">
        <v>1338063</v>
      </c>
      <c r="F2" s="113">
        <v>149</v>
      </c>
      <c r="G2" s="47">
        <v>0.28549999999999998</v>
      </c>
      <c r="H2" s="47">
        <v>0.25929999999999997</v>
      </c>
      <c r="I2" s="47">
        <v>0.4264</v>
      </c>
      <c r="J2" s="47">
        <v>0.39450000000000002</v>
      </c>
      <c r="K2" s="11"/>
    </row>
    <row r="3" spans="1:90" x14ac:dyDescent="0.15">
      <c r="A3" s="8"/>
      <c r="B3" s="9"/>
      <c r="C3" s="9"/>
      <c r="D3" s="9"/>
      <c r="E3" s="114"/>
      <c r="F3" s="114"/>
      <c r="G3" s="68"/>
      <c r="H3" s="68"/>
      <c r="I3" s="115"/>
      <c r="J3" s="115"/>
      <c r="K3" s="11"/>
    </row>
    <row r="4" spans="1:90" x14ac:dyDescent="0.15">
      <c r="A4" s="8"/>
      <c r="B4" s="9"/>
      <c r="C4" s="9"/>
      <c r="D4" s="9"/>
      <c r="E4" s="73"/>
      <c r="F4" s="68"/>
      <c r="G4" s="74"/>
      <c r="H4" s="68"/>
      <c r="I4" s="68"/>
    </row>
    <row r="5" spans="1:90" x14ac:dyDescent="0.15">
      <c r="A5" s="8"/>
      <c r="B5" s="9"/>
      <c r="C5" s="9"/>
      <c r="D5" s="9"/>
      <c r="E5" s="68"/>
      <c r="F5" s="68"/>
      <c r="G5" s="68"/>
      <c r="H5" s="68"/>
      <c r="I5" s="68"/>
    </row>
    <row r="6" spans="1:90" x14ac:dyDescent="0.15">
      <c r="A6" s="8"/>
      <c r="B6" s="6"/>
      <c r="C6" s="7"/>
      <c r="D6" s="7"/>
      <c r="E6" s="70"/>
      <c r="F6" s="11"/>
      <c r="G6" s="11"/>
      <c r="H6" s="11"/>
      <c r="I6" s="11"/>
      <c r="J6" s="11"/>
      <c r="K6" s="11"/>
      <c r="L6" s="11"/>
    </row>
    <row r="7" spans="1:90" x14ac:dyDescent="0.15">
      <c r="B7" s="8"/>
      <c r="C7" s="9"/>
      <c r="D7" s="9"/>
      <c r="E7" s="67"/>
      <c r="F7" s="11"/>
      <c r="G7" s="11"/>
      <c r="H7" s="11"/>
      <c r="I7" s="11"/>
      <c r="J7" s="11"/>
      <c r="K7" s="11"/>
      <c r="L7" s="11"/>
      <c r="M7" s="11"/>
      <c r="N7" s="11"/>
    </row>
    <row r="8" spans="1:90" x14ac:dyDescent="0.15">
      <c r="B8" s="8"/>
      <c r="C8" s="9"/>
      <c r="D8" s="9"/>
      <c r="E8" s="67"/>
      <c r="F8" s="11"/>
      <c r="G8" s="11"/>
      <c r="H8" s="11"/>
      <c r="I8" s="11"/>
      <c r="J8" s="11"/>
      <c r="K8" s="11"/>
      <c r="L8" s="11"/>
      <c r="M8" s="11"/>
      <c r="N8" s="11"/>
    </row>
    <row r="9" spans="1:90" x14ac:dyDescent="0.15">
      <c r="B9" s="8"/>
      <c r="C9" s="9"/>
      <c r="D9" s="9"/>
      <c r="E9" s="67"/>
      <c r="F9" s="11"/>
      <c r="G9" s="11"/>
      <c r="H9" s="11"/>
      <c r="I9" s="11"/>
      <c r="J9" s="11"/>
      <c r="K9" s="11"/>
      <c r="L9" s="11"/>
      <c r="M9" s="11"/>
      <c r="N9" s="11"/>
    </row>
    <row r="20" spans="3:4" x14ac:dyDescent="0.15">
      <c r="C20" s="67"/>
    </row>
    <row r="23" spans="3:4" x14ac:dyDescent="0.15">
      <c r="D23" s="46"/>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23"/>
  <sheetViews>
    <sheetView zoomScaleNormal="100" workbookViewId="0">
      <selection activeCell="E8" sqref="E8"/>
    </sheetView>
  </sheetViews>
  <sheetFormatPr defaultColWidth="9.125" defaultRowHeight="13.5" x14ac:dyDescent="0.15"/>
  <cols>
    <col min="1" max="1" width="11.375" style="6" bestFit="1" customWidth="1"/>
    <col min="2" max="2" width="9.25" style="6" bestFit="1" customWidth="1"/>
    <col min="3" max="3" width="13.5" style="6" bestFit="1" customWidth="1"/>
    <col min="4" max="4" width="9.125" style="6"/>
    <col min="5" max="5" width="15" style="60" bestFit="1" customWidth="1"/>
    <col min="6" max="90" width="9.125" style="60"/>
    <col min="91" max="16384" width="9.125" style="6"/>
  </cols>
  <sheetData>
    <row r="1" spans="1:90" s="43" customFormat="1" x14ac:dyDescent="0.15">
      <c r="A1" s="43" t="s">
        <v>321</v>
      </c>
      <c r="B1" s="43" t="s">
        <v>322</v>
      </c>
      <c r="C1" s="43" t="s">
        <v>323</v>
      </c>
      <c r="D1" s="43" t="s">
        <v>565</v>
      </c>
      <c r="E1" s="61" t="s">
        <v>0</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501</v>
      </c>
      <c r="C2" s="44" t="s">
        <v>502</v>
      </c>
      <c r="D2" s="41" t="s">
        <v>337</v>
      </c>
      <c r="E2" s="170">
        <v>7679658.29</v>
      </c>
    </row>
    <row r="3" spans="1:90" x14ac:dyDescent="0.15">
      <c r="A3" s="8"/>
      <c r="B3" s="9"/>
      <c r="C3" s="125"/>
      <c r="D3" s="10"/>
      <c r="E3" s="66"/>
    </row>
    <row r="4" spans="1:90" x14ac:dyDescent="0.15">
      <c r="A4" s="8"/>
      <c r="B4" s="9"/>
      <c r="C4" s="9"/>
      <c r="D4" s="9"/>
      <c r="E4" s="11"/>
    </row>
    <row r="6" spans="1:90" x14ac:dyDescent="0.15">
      <c r="B6" s="7"/>
      <c r="C6" s="7"/>
      <c r="D6" s="7"/>
      <c r="E6" s="11"/>
    </row>
    <row r="7" spans="1:90" x14ac:dyDescent="0.15">
      <c r="A7" s="8"/>
      <c r="B7" s="9"/>
      <c r="C7" s="9"/>
      <c r="D7" s="9"/>
      <c r="E7" s="11"/>
    </row>
    <row r="8" spans="1:90" x14ac:dyDescent="0.15">
      <c r="A8" s="8"/>
      <c r="B8" s="9"/>
      <c r="C8" s="9"/>
      <c r="D8" s="9"/>
      <c r="E8" s="11"/>
    </row>
    <row r="9" spans="1:90" x14ac:dyDescent="0.15">
      <c r="A9" s="8"/>
      <c r="B9" s="9"/>
      <c r="C9" s="9"/>
      <c r="D9" s="9"/>
      <c r="E9" s="11"/>
    </row>
    <row r="11" spans="1:90" x14ac:dyDescent="0.15">
      <c r="C11" s="8"/>
    </row>
    <row r="20" spans="3:4 16384:16384" x14ac:dyDescent="0.15">
      <c r="C20" s="60"/>
    </row>
    <row r="23" spans="3:4 16384:16384" x14ac:dyDescent="0.15">
      <c r="D23" s="43"/>
      <c r="XFD23" s="35"/>
    </row>
  </sheetData>
  <phoneticPr fontId="45"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60" bestFit="1" customWidth="1"/>
    <col min="6"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11" t="s">
        <v>564</v>
      </c>
      <c r="E1" s="61" t="s">
        <v>146</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343</v>
      </c>
      <c r="E2" s="61" t="s">
        <v>244</v>
      </c>
      <c r="F2" s="11"/>
      <c r="G2" s="11"/>
      <c r="H2" s="11"/>
      <c r="I2" s="68"/>
      <c r="J2" s="11"/>
      <c r="K2" s="11"/>
    </row>
    <row r="3" spans="1:90" x14ac:dyDescent="0.15">
      <c r="A3" s="8"/>
      <c r="B3" s="9"/>
      <c r="C3" s="9"/>
      <c r="D3" s="9"/>
      <c r="E3" s="65"/>
      <c r="F3" s="11"/>
      <c r="G3" s="11"/>
      <c r="H3" s="11"/>
      <c r="I3" s="68"/>
      <c r="J3" s="11"/>
      <c r="K3" s="11"/>
    </row>
    <row r="4" spans="1:90" x14ac:dyDescent="0.15">
      <c r="A4" s="8"/>
      <c r="B4" s="9"/>
      <c r="C4" s="9"/>
      <c r="D4" s="9"/>
      <c r="E4" s="68"/>
      <c r="F4" s="68"/>
      <c r="G4" s="68"/>
      <c r="H4" s="68"/>
      <c r="I4" s="68"/>
    </row>
    <row r="5" spans="1:90" x14ac:dyDescent="0.15">
      <c r="A5" s="8"/>
      <c r="B5" s="9"/>
      <c r="C5" s="9"/>
      <c r="D5" s="9"/>
      <c r="E5" s="68"/>
      <c r="F5" s="68"/>
      <c r="G5" s="68"/>
      <c r="H5" s="68"/>
      <c r="I5" s="68"/>
    </row>
    <row r="6" spans="1:90" x14ac:dyDescent="0.15">
      <c r="A6" s="8"/>
      <c r="B6" s="9"/>
      <c r="C6" s="9"/>
      <c r="D6" s="9"/>
      <c r="E6" s="68"/>
      <c r="F6" s="68"/>
      <c r="G6" s="68"/>
      <c r="H6" s="68"/>
      <c r="I6" s="68"/>
    </row>
    <row r="20" spans="3:4" x14ac:dyDescent="0.15">
      <c r="C20" s="67"/>
    </row>
    <row r="23" spans="3:4" x14ac:dyDescent="0.15">
      <c r="D23" s="46"/>
    </row>
  </sheetData>
  <phoneticPr fontId="4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60" bestFit="1" customWidth="1"/>
    <col min="6"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11" t="s">
        <v>564</v>
      </c>
      <c r="E1" s="61" t="s">
        <v>147</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337</v>
      </c>
      <c r="E2" s="61" t="s">
        <v>244</v>
      </c>
      <c r="F2" s="11"/>
      <c r="G2" s="11"/>
      <c r="H2" s="11"/>
      <c r="I2" s="68"/>
      <c r="J2" s="11"/>
      <c r="K2" s="11"/>
    </row>
    <row r="3" spans="1:90" x14ac:dyDescent="0.15">
      <c r="A3" s="8"/>
      <c r="B3" s="9"/>
      <c r="C3" s="9"/>
      <c r="D3" s="9"/>
      <c r="E3" s="65"/>
      <c r="F3" s="11"/>
      <c r="G3" s="11"/>
      <c r="H3" s="11"/>
      <c r="I3" s="68"/>
      <c r="J3" s="11"/>
      <c r="K3" s="11"/>
    </row>
    <row r="4" spans="1:90" x14ac:dyDescent="0.15">
      <c r="A4" s="8"/>
      <c r="B4" s="9"/>
      <c r="C4" s="9"/>
      <c r="D4" s="9"/>
      <c r="E4" s="68"/>
      <c r="F4" s="68"/>
      <c r="G4" s="68"/>
      <c r="H4" s="68"/>
      <c r="I4" s="68"/>
    </row>
    <row r="5" spans="1:90" x14ac:dyDescent="0.15">
      <c r="A5" s="8"/>
      <c r="B5" s="9"/>
      <c r="C5" s="9"/>
      <c r="D5" s="9"/>
      <c r="E5" s="68"/>
      <c r="F5" s="68"/>
      <c r="G5" s="68"/>
      <c r="H5" s="68"/>
      <c r="I5" s="68"/>
    </row>
    <row r="6" spans="1:90" x14ac:dyDescent="0.15">
      <c r="A6" s="8"/>
      <c r="B6" s="9"/>
      <c r="C6" s="9"/>
      <c r="D6" s="9"/>
      <c r="E6" s="68"/>
      <c r="F6" s="68"/>
      <c r="G6" s="68"/>
      <c r="H6" s="68"/>
      <c r="I6" s="68"/>
    </row>
    <row r="20" spans="3:4" x14ac:dyDescent="0.15">
      <c r="C20" s="67"/>
    </row>
    <row r="23" spans="3:4" x14ac:dyDescent="0.15">
      <c r="D23" s="46"/>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7.25" style="60" bestFit="1" customWidth="1"/>
    <col min="6"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11" t="s">
        <v>564</v>
      </c>
      <c r="E1" s="61" t="s">
        <v>148</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337</v>
      </c>
      <c r="E2" s="61" t="s">
        <v>244</v>
      </c>
      <c r="F2" s="11"/>
      <c r="G2" s="11"/>
      <c r="H2" s="11"/>
      <c r="I2" s="68"/>
      <c r="J2" s="11"/>
      <c r="K2" s="11"/>
    </row>
    <row r="3" spans="1:90" x14ac:dyDescent="0.15">
      <c r="A3" s="8"/>
      <c r="B3" s="9"/>
      <c r="C3" s="9"/>
      <c r="D3" s="9"/>
      <c r="E3" s="65"/>
      <c r="F3" s="11"/>
      <c r="G3" s="11"/>
      <c r="H3" s="11"/>
      <c r="I3" s="68"/>
      <c r="J3" s="11"/>
      <c r="K3" s="11"/>
    </row>
    <row r="4" spans="1:90" x14ac:dyDescent="0.15">
      <c r="A4" s="8"/>
      <c r="B4" s="9"/>
      <c r="C4" s="9"/>
      <c r="D4" s="9"/>
      <c r="E4" s="68"/>
      <c r="F4" s="68"/>
      <c r="G4" s="68"/>
      <c r="H4" s="68"/>
      <c r="I4" s="68"/>
    </row>
    <row r="5" spans="1:90" x14ac:dyDescent="0.15">
      <c r="A5" s="8"/>
      <c r="B5" s="9"/>
      <c r="C5" s="9"/>
      <c r="D5" s="9"/>
      <c r="E5" s="68"/>
      <c r="F5" s="68"/>
      <c r="G5" s="68"/>
      <c r="H5" s="68"/>
      <c r="I5" s="68"/>
    </row>
    <row r="6" spans="1:90" x14ac:dyDescent="0.15">
      <c r="A6" s="8"/>
      <c r="B6" s="9"/>
      <c r="C6" s="9"/>
      <c r="D6" s="9"/>
      <c r="E6" s="68"/>
      <c r="F6" s="68"/>
      <c r="G6" s="68"/>
      <c r="H6" s="68"/>
      <c r="I6" s="68"/>
    </row>
    <row r="20" spans="3:4" x14ac:dyDescent="0.15">
      <c r="C20" s="67"/>
    </row>
    <row r="23" spans="3:4" x14ac:dyDescent="0.15">
      <c r="D23" s="46"/>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7" width="9.25" style="60" bestFit="1" customWidth="1"/>
    <col min="8" max="9" width="7.25" style="60" bestFit="1"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11" t="s">
        <v>564</v>
      </c>
      <c r="E1" s="61" t="s">
        <v>175</v>
      </c>
      <c r="F1" s="61" t="s">
        <v>176</v>
      </c>
      <c r="G1" s="61" t="s">
        <v>177</v>
      </c>
      <c r="H1" s="61" t="s">
        <v>149</v>
      </c>
      <c r="I1" s="61" t="s">
        <v>150</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337</v>
      </c>
      <c r="E2" s="61" t="s">
        <v>244</v>
      </c>
      <c r="F2" s="61" t="s">
        <v>244</v>
      </c>
      <c r="G2" s="61" t="s">
        <v>244</v>
      </c>
      <c r="H2" s="61" t="s">
        <v>244</v>
      </c>
      <c r="I2" s="61" t="s">
        <v>244</v>
      </c>
      <c r="J2" s="11"/>
      <c r="K2" s="11"/>
    </row>
    <row r="3" spans="1:90" x14ac:dyDescent="0.15">
      <c r="A3" s="8"/>
      <c r="B3" s="9"/>
      <c r="C3" s="9"/>
      <c r="D3" s="9"/>
      <c r="E3" s="65"/>
      <c r="F3" s="65"/>
      <c r="G3" s="65"/>
      <c r="H3" s="65"/>
      <c r="I3" s="65"/>
      <c r="J3" s="11"/>
      <c r="K3" s="11"/>
    </row>
    <row r="4" spans="1:90" x14ac:dyDescent="0.15">
      <c r="A4" s="8"/>
      <c r="B4" s="9"/>
      <c r="C4" s="9"/>
      <c r="D4" s="9"/>
      <c r="E4" s="68"/>
      <c r="F4" s="68"/>
      <c r="G4" s="68"/>
      <c r="H4" s="68"/>
      <c r="I4" s="68"/>
    </row>
    <row r="5" spans="1:90" x14ac:dyDescent="0.15">
      <c r="A5" s="8"/>
      <c r="B5" s="9"/>
      <c r="C5" s="9"/>
      <c r="D5" s="9"/>
      <c r="E5" s="68"/>
      <c r="F5" s="68"/>
      <c r="G5" s="68"/>
      <c r="H5" s="68"/>
      <c r="I5" s="68"/>
    </row>
    <row r="6" spans="1:90" x14ac:dyDescent="0.15">
      <c r="A6" s="8"/>
      <c r="B6" s="9"/>
      <c r="C6" s="9"/>
      <c r="D6" s="9"/>
      <c r="E6" s="68"/>
      <c r="F6" s="68"/>
      <c r="G6" s="68"/>
      <c r="H6" s="68"/>
      <c r="I6" s="68"/>
    </row>
    <row r="20" spans="3:4" x14ac:dyDescent="0.15">
      <c r="C20" s="67"/>
    </row>
    <row r="23" spans="3:4" x14ac:dyDescent="0.15">
      <c r="D23" s="46"/>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9.25" style="60" bestFit="1" customWidth="1"/>
    <col min="7"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111" t="s">
        <v>564</v>
      </c>
      <c r="E1" s="61" t="s">
        <v>194</v>
      </c>
      <c r="F1" s="61" t="s">
        <v>205</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337</v>
      </c>
      <c r="E2" s="61" t="s">
        <v>244</v>
      </c>
      <c r="F2" s="61" t="s">
        <v>244</v>
      </c>
      <c r="G2" s="11"/>
      <c r="H2" s="11"/>
      <c r="I2" s="68"/>
      <c r="J2" s="11"/>
      <c r="K2" s="11"/>
    </row>
    <row r="3" spans="1:90" x14ac:dyDescent="0.15">
      <c r="A3" s="8"/>
      <c r="B3" s="9"/>
      <c r="C3" s="9"/>
      <c r="D3" s="9"/>
      <c r="E3" s="65"/>
      <c r="F3" s="65"/>
      <c r="G3" s="11"/>
      <c r="H3" s="11"/>
      <c r="I3" s="68"/>
      <c r="J3" s="11"/>
      <c r="K3" s="11"/>
    </row>
    <row r="4" spans="1:90" x14ac:dyDescent="0.15">
      <c r="A4" s="8"/>
      <c r="B4" s="9"/>
      <c r="C4" s="9"/>
      <c r="D4" s="9"/>
      <c r="E4" s="68"/>
      <c r="F4" s="68"/>
      <c r="G4" s="68"/>
      <c r="H4" s="68"/>
      <c r="I4" s="68"/>
    </row>
    <row r="5" spans="1:90" x14ac:dyDescent="0.15">
      <c r="A5" s="8"/>
      <c r="B5" s="9"/>
      <c r="C5" s="9"/>
      <c r="D5" s="9"/>
      <c r="E5" s="68"/>
      <c r="F5" s="68"/>
      <c r="G5" s="68"/>
      <c r="H5" s="68"/>
      <c r="I5" s="68"/>
    </row>
    <row r="6" spans="1:90" x14ac:dyDescent="0.15">
      <c r="A6" s="8"/>
      <c r="B6" s="9"/>
      <c r="C6" s="9"/>
      <c r="D6" s="9"/>
      <c r="E6" s="68"/>
      <c r="F6" s="68"/>
      <c r="G6" s="68"/>
      <c r="H6" s="68"/>
      <c r="I6" s="68"/>
    </row>
    <row r="20" spans="3:4" x14ac:dyDescent="0.15">
      <c r="C20" s="67"/>
    </row>
    <row r="23" spans="3:4" x14ac:dyDescent="0.15">
      <c r="D23" s="46"/>
    </row>
  </sheetData>
  <phoneticPr fontId="45"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9.25" style="60" bestFit="1" customWidth="1"/>
    <col min="7"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43" t="s">
        <v>565</v>
      </c>
      <c r="E1" s="61" t="s">
        <v>195</v>
      </c>
      <c r="F1" s="61" t="s">
        <v>206</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343</v>
      </c>
      <c r="E2" s="61" t="s">
        <v>244</v>
      </c>
      <c r="F2" s="61" t="s">
        <v>244</v>
      </c>
      <c r="G2" s="11"/>
      <c r="H2" s="11"/>
      <c r="I2" s="68"/>
      <c r="J2" s="11"/>
      <c r="K2" s="11"/>
    </row>
    <row r="3" spans="1:90" x14ac:dyDescent="0.15">
      <c r="A3" s="8"/>
      <c r="B3" s="9"/>
      <c r="C3" s="9"/>
      <c r="D3" s="9"/>
      <c r="E3" s="65"/>
      <c r="F3" s="65"/>
      <c r="G3" s="11"/>
      <c r="H3" s="11"/>
      <c r="I3" s="68"/>
      <c r="J3" s="11"/>
      <c r="K3" s="11"/>
    </row>
    <row r="4" spans="1:90" x14ac:dyDescent="0.15">
      <c r="A4" s="8"/>
      <c r="B4" s="9"/>
      <c r="C4" s="9"/>
      <c r="D4" s="9"/>
      <c r="E4" s="68"/>
      <c r="F4" s="68"/>
      <c r="G4" s="68"/>
      <c r="H4" s="68"/>
      <c r="I4" s="68"/>
    </row>
    <row r="5" spans="1:90" x14ac:dyDescent="0.15">
      <c r="A5" s="8"/>
      <c r="B5" s="9"/>
      <c r="C5" s="9"/>
      <c r="D5" s="9"/>
      <c r="E5" s="68"/>
      <c r="F5" s="68"/>
      <c r="G5" s="68"/>
      <c r="H5" s="68"/>
      <c r="I5" s="68"/>
    </row>
    <row r="6" spans="1:90" x14ac:dyDescent="0.15">
      <c r="A6" s="8"/>
      <c r="B6" s="9"/>
      <c r="C6" s="9"/>
      <c r="D6" s="9"/>
      <c r="E6" s="68"/>
      <c r="F6" s="68"/>
      <c r="G6" s="68"/>
      <c r="H6" s="68"/>
      <c r="I6" s="68"/>
    </row>
    <row r="20" spans="3:4" x14ac:dyDescent="0.15">
      <c r="C20" s="67"/>
    </row>
    <row r="23" spans="3:4" x14ac:dyDescent="0.15">
      <c r="D23" s="46"/>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L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6" width="7.25" style="60" bestFit="1" customWidth="1"/>
    <col min="7"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43" t="s">
        <v>565</v>
      </c>
      <c r="E1" s="61" t="s">
        <v>151</v>
      </c>
      <c r="F1" s="61" t="s">
        <v>152</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c r="D2" s="44" t="s">
        <v>343</v>
      </c>
      <c r="E2" s="61" t="s">
        <v>244</v>
      </c>
      <c r="F2" s="61" t="s">
        <v>244</v>
      </c>
      <c r="G2" s="11"/>
      <c r="H2" s="11"/>
      <c r="I2" s="68"/>
      <c r="J2" s="11"/>
      <c r="K2" s="11"/>
    </row>
    <row r="3" spans="1:90" x14ac:dyDescent="0.15">
      <c r="A3" s="8"/>
      <c r="B3" s="9"/>
      <c r="C3" s="9"/>
      <c r="D3" s="9"/>
      <c r="E3" s="72"/>
      <c r="F3" s="72"/>
      <c r="G3" s="11"/>
      <c r="H3" s="11"/>
      <c r="I3" s="68"/>
      <c r="J3" s="11"/>
      <c r="K3" s="11"/>
    </row>
    <row r="4" spans="1:90" x14ac:dyDescent="0.15">
      <c r="A4" s="8"/>
      <c r="B4" s="9"/>
      <c r="C4" s="9"/>
      <c r="D4" s="9"/>
      <c r="E4" s="68"/>
      <c r="F4" s="68"/>
      <c r="G4" s="68"/>
      <c r="H4" s="68"/>
      <c r="I4" s="68"/>
    </row>
    <row r="5" spans="1:90" x14ac:dyDescent="0.15">
      <c r="A5" s="8"/>
      <c r="B5" s="8"/>
      <c r="C5" s="9"/>
      <c r="D5" s="9"/>
      <c r="E5" s="68"/>
      <c r="F5" s="68"/>
      <c r="G5" s="68"/>
      <c r="H5" s="68"/>
      <c r="I5" s="68"/>
    </row>
    <row r="6" spans="1:90" x14ac:dyDescent="0.15">
      <c r="A6" s="8"/>
      <c r="B6" s="9"/>
      <c r="C6" s="9"/>
      <c r="D6" s="9"/>
      <c r="E6" s="68"/>
      <c r="F6" s="68"/>
      <c r="G6" s="68"/>
      <c r="H6" s="68"/>
      <c r="I6" s="68"/>
    </row>
    <row r="7" spans="1:90" x14ac:dyDescent="0.15">
      <c r="G7" s="70"/>
      <c r="H7" s="70"/>
      <c r="I7" s="70"/>
      <c r="J7" s="11"/>
      <c r="K7" s="11"/>
    </row>
    <row r="8" spans="1:90" x14ac:dyDescent="0.15">
      <c r="F8" s="71"/>
      <c r="G8" s="67"/>
      <c r="H8" s="67"/>
      <c r="I8" s="67"/>
      <c r="J8" s="72"/>
      <c r="K8" s="72"/>
    </row>
    <row r="9" spans="1:90" x14ac:dyDescent="0.15">
      <c r="F9" s="71"/>
      <c r="G9" s="67"/>
      <c r="H9" s="67"/>
      <c r="I9" s="67"/>
      <c r="J9" s="72"/>
      <c r="K9" s="72"/>
    </row>
    <row r="20" spans="3:4" x14ac:dyDescent="0.15">
      <c r="C20" s="67"/>
    </row>
    <row r="23" spans="3:4" x14ac:dyDescent="0.15">
      <c r="D23" s="46"/>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CL23"/>
  <sheetViews>
    <sheetView zoomScaleNormal="100" workbookViewId="0"/>
  </sheetViews>
  <sheetFormatPr defaultColWidth="9.125" defaultRowHeight="13.5" x14ac:dyDescent="0.15"/>
  <cols>
    <col min="1" max="1" width="11.125" style="6" bestFit="1" customWidth="1"/>
    <col min="2" max="2" width="9" style="1" customWidth="1"/>
    <col min="3" max="4" width="13.5" style="1" bestFit="1" customWidth="1"/>
    <col min="5" max="5" width="9.25" style="67" bestFit="1" customWidth="1"/>
    <col min="6" max="6" width="11.25" style="67" bestFit="1" customWidth="1"/>
    <col min="7" max="7" width="17.375" style="60" customWidth="1"/>
    <col min="8" max="8" width="14.125" style="60" customWidth="1"/>
    <col min="9" max="11" width="12.875" style="60" customWidth="1"/>
    <col min="12" max="12" width="11" style="60" bestFit="1" customWidth="1"/>
    <col min="13" max="13" width="12" style="60" bestFit="1" customWidth="1"/>
    <col min="14" max="90" width="9.125" style="60"/>
    <col min="91" max="16384" width="9.125" style="6"/>
  </cols>
  <sheetData>
    <row r="1" spans="1:90" s="43" customFormat="1" x14ac:dyDescent="0.15">
      <c r="A1" s="43" t="s">
        <v>321</v>
      </c>
      <c r="B1" s="43" t="s">
        <v>322</v>
      </c>
      <c r="C1" s="43" t="s">
        <v>323</v>
      </c>
      <c r="D1" s="43" t="s">
        <v>323</v>
      </c>
      <c r="E1" s="61" t="s">
        <v>565</v>
      </c>
      <c r="F1" s="61" t="s">
        <v>199</v>
      </c>
      <c r="G1" s="61" t="s">
        <v>200</v>
      </c>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t="s">
        <v>581</v>
      </c>
      <c r="D2" s="44" t="s">
        <v>519</v>
      </c>
      <c r="E2" s="69" t="s">
        <v>343</v>
      </c>
      <c r="F2" s="61">
        <v>66746.759999999995</v>
      </c>
      <c r="G2" s="61">
        <v>2277439655.1700001</v>
      </c>
      <c r="H2" s="11"/>
      <c r="I2" s="11"/>
      <c r="J2" s="68"/>
      <c r="K2" s="11"/>
      <c r="L2" s="11"/>
    </row>
    <row r="3" spans="1:90" x14ac:dyDescent="0.15">
      <c r="A3" s="44">
        <v>43555</v>
      </c>
      <c r="B3" s="44" t="s">
        <v>499</v>
      </c>
      <c r="C3" s="44" t="s">
        <v>581</v>
      </c>
      <c r="D3" s="44" t="s">
        <v>520</v>
      </c>
      <c r="E3" s="69" t="s">
        <v>337</v>
      </c>
      <c r="F3" s="61">
        <v>99079.66</v>
      </c>
      <c r="G3" s="61">
        <v>2943931034.48</v>
      </c>
      <c r="H3" s="65"/>
      <c r="I3" s="11"/>
      <c r="J3" s="11"/>
      <c r="K3" s="68"/>
      <c r="L3" s="11"/>
      <c r="M3" s="11"/>
    </row>
    <row r="4" spans="1:90" x14ac:dyDescent="0.15">
      <c r="A4" s="44">
        <v>43555</v>
      </c>
      <c r="B4" s="44" t="s">
        <v>499</v>
      </c>
      <c r="C4" s="44" t="s">
        <v>581</v>
      </c>
      <c r="D4" s="44" t="s">
        <v>521</v>
      </c>
      <c r="E4" s="69" t="s">
        <v>337</v>
      </c>
      <c r="F4" s="61">
        <v>3.93</v>
      </c>
      <c r="G4" s="61">
        <v>284482.76</v>
      </c>
      <c r="H4" s="65"/>
      <c r="I4" s="68"/>
      <c r="J4" s="68"/>
      <c r="K4" s="68"/>
    </row>
    <row r="5" spans="1:90" x14ac:dyDescent="0.15">
      <c r="A5" s="44">
        <v>43555</v>
      </c>
      <c r="B5" s="44" t="s">
        <v>499</v>
      </c>
      <c r="C5" s="44" t="s">
        <v>581</v>
      </c>
      <c r="D5" s="44" t="s">
        <v>522</v>
      </c>
      <c r="E5" s="69" t="s">
        <v>337</v>
      </c>
      <c r="F5" s="61">
        <v>280233.57</v>
      </c>
      <c r="G5" s="61">
        <v>5152206896.5500002</v>
      </c>
      <c r="H5" s="65"/>
      <c r="I5" s="68"/>
      <c r="J5" s="68"/>
      <c r="K5" s="68"/>
    </row>
    <row r="6" spans="1:90" x14ac:dyDescent="0.15">
      <c r="A6" s="44">
        <v>43555</v>
      </c>
      <c r="B6" s="44" t="s">
        <v>499</v>
      </c>
      <c r="C6" s="44" t="s">
        <v>581</v>
      </c>
      <c r="D6" s="44" t="s">
        <v>523</v>
      </c>
      <c r="E6" s="69" t="s">
        <v>337</v>
      </c>
      <c r="F6" s="61">
        <v>70807.64</v>
      </c>
      <c r="G6" s="61">
        <v>1621939655.1700001</v>
      </c>
      <c r="H6" s="65"/>
      <c r="I6" s="68"/>
      <c r="J6" s="68"/>
      <c r="K6" s="68"/>
    </row>
    <row r="7" spans="1:90" x14ac:dyDescent="0.15">
      <c r="A7" s="44">
        <v>43555</v>
      </c>
      <c r="B7" s="44" t="s">
        <v>499</v>
      </c>
      <c r="C7" s="44" t="s">
        <v>581</v>
      </c>
      <c r="D7" s="44" t="s">
        <v>524</v>
      </c>
      <c r="E7" s="69" t="s">
        <v>337</v>
      </c>
      <c r="F7" s="61">
        <v>145573.04999999999</v>
      </c>
      <c r="G7" s="61">
        <v>7538396551.7200003</v>
      </c>
    </row>
    <row r="8" spans="1:90" x14ac:dyDescent="0.15">
      <c r="A8" s="44">
        <v>43555</v>
      </c>
      <c r="B8" s="44" t="s">
        <v>499</v>
      </c>
      <c r="C8" s="44" t="s">
        <v>581</v>
      </c>
      <c r="D8" s="44" t="s">
        <v>525</v>
      </c>
      <c r="E8" s="69" t="s">
        <v>337</v>
      </c>
      <c r="F8" s="61">
        <v>2776.07</v>
      </c>
      <c r="G8" s="61">
        <v>95551724.140000001</v>
      </c>
    </row>
    <row r="9" spans="1:90" x14ac:dyDescent="0.15">
      <c r="A9" s="44">
        <v>43555</v>
      </c>
      <c r="B9" s="44" t="s">
        <v>499</v>
      </c>
      <c r="C9" s="44" t="s">
        <v>581</v>
      </c>
      <c r="D9" s="44" t="s">
        <v>526</v>
      </c>
      <c r="E9" s="69" t="s">
        <v>337</v>
      </c>
      <c r="F9" s="61">
        <v>951782.41</v>
      </c>
      <c r="G9" s="61">
        <v>56194508620.690002</v>
      </c>
    </row>
    <row r="10" spans="1:90" x14ac:dyDescent="0.15">
      <c r="A10" s="44">
        <v>43555</v>
      </c>
      <c r="B10" s="44" t="s">
        <v>499</v>
      </c>
      <c r="C10" s="44" t="s">
        <v>581</v>
      </c>
      <c r="D10" s="44" t="s">
        <v>527</v>
      </c>
      <c r="E10" s="69" t="s">
        <v>337</v>
      </c>
      <c r="F10" s="61">
        <v>251725.71</v>
      </c>
      <c r="G10" s="61">
        <v>51011129310.339996</v>
      </c>
    </row>
    <row r="11" spans="1:90" x14ac:dyDescent="0.15">
      <c r="A11" s="44">
        <v>43555</v>
      </c>
      <c r="B11" s="44" t="s">
        <v>499</v>
      </c>
      <c r="C11" s="44" t="s">
        <v>581</v>
      </c>
      <c r="D11" s="44" t="s">
        <v>528</v>
      </c>
      <c r="E11" s="69" t="s">
        <v>337</v>
      </c>
      <c r="F11" s="61">
        <v>66679.740000000005</v>
      </c>
      <c r="G11" s="61">
        <v>2316663793.0999999</v>
      </c>
    </row>
    <row r="12" spans="1:90" x14ac:dyDescent="0.15">
      <c r="A12" s="44">
        <v>43555</v>
      </c>
      <c r="B12" s="44" t="s">
        <v>499</v>
      </c>
      <c r="C12" s="44" t="s">
        <v>581</v>
      </c>
      <c r="D12" s="44" t="s">
        <v>529</v>
      </c>
      <c r="E12" s="69" t="s">
        <v>337</v>
      </c>
      <c r="F12" s="61">
        <v>131331.62</v>
      </c>
      <c r="G12" s="61">
        <v>9863560344.8299999</v>
      </c>
    </row>
    <row r="13" spans="1:90" x14ac:dyDescent="0.15">
      <c r="A13" s="44">
        <v>43555</v>
      </c>
      <c r="B13" s="44" t="s">
        <v>499</v>
      </c>
      <c r="C13" s="44" t="s">
        <v>581</v>
      </c>
      <c r="D13" s="44" t="s">
        <v>530</v>
      </c>
      <c r="E13" s="69" t="s">
        <v>337</v>
      </c>
      <c r="F13" s="61">
        <v>137290.67000000001</v>
      </c>
      <c r="G13" s="61">
        <v>5889043103.4499998</v>
      </c>
    </row>
    <row r="14" spans="1:90" x14ac:dyDescent="0.15">
      <c r="A14" s="44">
        <v>43555</v>
      </c>
      <c r="B14" s="44" t="s">
        <v>499</v>
      </c>
      <c r="C14" s="44" t="s">
        <v>581</v>
      </c>
      <c r="D14" s="44" t="s">
        <v>531</v>
      </c>
      <c r="E14" s="69" t="s">
        <v>337</v>
      </c>
      <c r="F14" s="61">
        <v>827945.67</v>
      </c>
      <c r="G14" s="61">
        <v>21314301724.139999</v>
      </c>
    </row>
    <row r="15" spans="1:90" x14ac:dyDescent="0.15">
      <c r="A15" s="44">
        <v>43555</v>
      </c>
      <c r="B15" s="44" t="s">
        <v>499</v>
      </c>
      <c r="C15" s="44" t="s">
        <v>581</v>
      </c>
      <c r="D15" s="44" t="s">
        <v>532</v>
      </c>
      <c r="E15" s="69" t="s">
        <v>337</v>
      </c>
      <c r="F15" s="61">
        <v>230590.28</v>
      </c>
      <c r="G15" s="61">
        <v>10709775862.07</v>
      </c>
    </row>
    <row r="16" spans="1:90" x14ac:dyDescent="0.15">
      <c r="A16" s="44">
        <v>43555</v>
      </c>
      <c r="B16" s="44" t="s">
        <v>499</v>
      </c>
      <c r="C16" s="44" t="s">
        <v>581</v>
      </c>
      <c r="D16" s="44" t="s">
        <v>533</v>
      </c>
      <c r="E16" s="69" t="s">
        <v>337</v>
      </c>
      <c r="F16" s="61">
        <v>250202.67</v>
      </c>
      <c r="G16" s="61">
        <v>10875965517.24</v>
      </c>
    </row>
    <row r="17" spans="1:7" x14ac:dyDescent="0.15">
      <c r="A17" s="44">
        <v>43555</v>
      </c>
      <c r="B17" s="44" t="s">
        <v>499</v>
      </c>
      <c r="C17" s="44" t="s">
        <v>581</v>
      </c>
      <c r="D17" s="44" t="s">
        <v>534</v>
      </c>
      <c r="E17" s="69" t="s">
        <v>337</v>
      </c>
      <c r="F17" s="61">
        <v>107553.24</v>
      </c>
      <c r="G17" s="61">
        <v>3467637931.0300002</v>
      </c>
    </row>
    <row r="18" spans="1:7" x14ac:dyDescent="0.15">
      <c r="A18" s="44">
        <v>43555</v>
      </c>
      <c r="B18" s="44" t="s">
        <v>499</v>
      </c>
      <c r="C18" s="44" t="s">
        <v>581</v>
      </c>
      <c r="D18" s="44" t="s">
        <v>535</v>
      </c>
      <c r="E18" s="69" t="s">
        <v>337</v>
      </c>
      <c r="F18" s="61">
        <v>220630.47</v>
      </c>
      <c r="G18" s="61">
        <v>12513456896.549999</v>
      </c>
    </row>
    <row r="19" spans="1:7" x14ac:dyDescent="0.15">
      <c r="A19" s="44">
        <v>43555</v>
      </c>
      <c r="B19" s="44" t="s">
        <v>499</v>
      </c>
      <c r="C19" s="44" t="s">
        <v>582</v>
      </c>
      <c r="D19" s="44" t="s">
        <v>518</v>
      </c>
      <c r="E19" s="69" t="s">
        <v>337</v>
      </c>
      <c r="F19" s="61">
        <v>10267.76</v>
      </c>
      <c r="G19" s="61">
        <v>3250000</v>
      </c>
    </row>
    <row r="20" spans="1:7" x14ac:dyDescent="0.15">
      <c r="A20" s="44">
        <v>43555</v>
      </c>
      <c r="B20" s="44" t="s">
        <v>499</v>
      </c>
      <c r="C20" s="44" t="s">
        <v>582</v>
      </c>
      <c r="D20" s="44" t="s">
        <v>536</v>
      </c>
      <c r="E20" s="69" t="s">
        <v>337</v>
      </c>
      <c r="F20" s="61">
        <v>35203.599999999999</v>
      </c>
      <c r="G20" s="61">
        <v>19034482.760000002</v>
      </c>
    </row>
    <row r="23" spans="1:7" x14ac:dyDescent="0.15">
      <c r="D23" s="46"/>
    </row>
  </sheetData>
  <phoneticPr fontId="45" type="noConversion"/>
  <pageMargins left="0.7" right="0.7" top="0.75" bottom="0.75" header="0.3" footer="0.3"/>
  <pageSetup paperSize="9" orientation="landscape"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L23"/>
  <sheetViews>
    <sheetView zoomScaleNormal="100" workbookViewId="0"/>
  </sheetViews>
  <sheetFormatPr defaultColWidth="9.125" defaultRowHeight="13.5" x14ac:dyDescent="0.15"/>
  <cols>
    <col min="1" max="1" width="11.125" style="6" bestFit="1" customWidth="1"/>
    <col min="2" max="2" width="9.25" style="1" bestFit="1" customWidth="1"/>
    <col min="3" max="3" width="13.5" style="1" bestFit="1" customWidth="1"/>
    <col min="4" max="4" width="9.25" style="1" bestFit="1" customWidth="1"/>
    <col min="5" max="5" width="7.25" style="60" bestFit="1" customWidth="1"/>
    <col min="6" max="6" width="10.875" style="60" bestFit="1" customWidth="1"/>
    <col min="7" max="7" width="12.375" style="60" bestFit="1" customWidth="1"/>
    <col min="8" max="8" width="25.5" style="60" customWidth="1"/>
    <col min="9"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43" t="s">
        <v>565</v>
      </c>
      <c r="E1" s="61" t="s">
        <v>201</v>
      </c>
      <c r="F1" s="61" t="s">
        <v>202</v>
      </c>
      <c r="G1" s="61" t="s">
        <v>203</v>
      </c>
      <c r="H1" s="61" t="s">
        <v>204</v>
      </c>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t="s">
        <v>583</v>
      </c>
      <c r="D2" s="44" t="s">
        <v>343</v>
      </c>
      <c r="E2" s="61" t="s">
        <v>244</v>
      </c>
      <c r="F2" s="61" t="s">
        <v>332</v>
      </c>
      <c r="G2" s="61" t="s">
        <v>330</v>
      </c>
      <c r="H2" s="110" t="s">
        <v>568</v>
      </c>
      <c r="I2" s="68"/>
      <c r="J2" s="11"/>
      <c r="K2" s="11"/>
    </row>
    <row r="3" spans="1:90" x14ac:dyDescent="0.15">
      <c r="A3" s="8"/>
      <c r="B3" s="9"/>
      <c r="C3" s="9"/>
      <c r="D3" s="9"/>
      <c r="E3" s="65"/>
      <c r="F3" s="65"/>
      <c r="H3" s="65"/>
      <c r="I3" s="68"/>
      <c r="J3" s="11"/>
      <c r="K3" s="11"/>
    </row>
    <row r="4" spans="1:90" x14ac:dyDescent="0.15">
      <c r="A4" s="8"/>
      <c r="B4" s="9"/>
      <c r="C4" s="9"/>
      <c r="D4" s="9"/>
      <c r="E4" s="65"/>
      <c r="F4" s="65"/>
      <c r="G4" s="65"/>
      <c r="H4" s="65"/>
      <c r="I4" s="68"/>
    </row>
    <row r="5" spans="1:90" x14ac:dyDescent="0.15">
      <c r="A5" s="8"/>
      <c r="B5" s="9"/>
      <c r="C5" s="9"/>
      <c r="D5" s="9"/>
      <c r="E5" s="65"/>
      <c r="F5" s="65"/>
      <c r="G5" s="65"/>
      <c r="H5" s="65"/>
      <c r="I5" s="68"/>
    </row>
    <row r="6" spans="1:90" x14ac:dyDescent="0.15">
      <c r="A6" s="8"/>
      <c r="B6" s="9"/>
      <c r="C6" s="9"/>
      <c r="D6" s="9"/>
      <c r="E6" s="65"/>
      <c r="F6" s="65"/>
      <c r="G6" s="65"/>
      <c r="H6" s="65"/>
      <c r="I6" s="68"/>
    </row>
    <row r="20" spans="3:4" x14ac:dyDescent="0.15">
      <c r="C20" s="67"/>
    </row>
    <row r="23" spans="3:4" x14ac:dyDescent="0.15">
      <c r="D23" s="46"/>
    </row>
  </sheetData>
  <phoneticPr fontId="45" type="noConversion"/>
  <hyperlinks>
    <hyperlink ref="H2" r:id="rId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23"/>
  <sheetViews>
    <sheetView zoomScaleNormal="100" workbookViewId="0"/>
  </sheetViews>
  <sheetFormatPr defaultColWidth="9.125" defaultRowHeight="13.5" x14ac:dyDescent="0.15"/>
  <cols>
    <col min="1" max="1" width="11.375" style="6" bestFit="1" customWidth="1"/>
    <col min="2" max="2" width="9.25" style="1" bestFit="1" customWidth="1"/>
    <col min="3" max="3" width="13.5" style="1" bestFit="1" customWidth="1"/>
    <col min="4" max="4" width="9.25" style="1" bestFit="1" customWidth="1"/>
    <col min="5" max="5" width="12.375" style="60" bestFit="1" customWidth="1"/>
    <col min="6" max="6" width="18.25" style="60" bestFit="1" customWidth="1"/>
    <col min="7" max="9" width="12.875" style="60" customWidth="1"/>
    <col min="10" max="10" width="11" style="60" bestFit="1" customWidth="1"/>
    <col min="11" max="11" width="12" style="60" bestFit="1" customWidth="1"/>
    <col min="12" max="90" width="9.125" style="60"/>
    <col min="91" max="16384" width="9.125" style="6"/>
  </cols>
  <sheetData>
    <row r="1" spans="1:90" s="43" customFormat="1" x14ac:dyDescent="0.15">
      <c r="A1" s="43" t="s">
        <v>321</v>
      </c>
      <c r="B1" s="43" t="s">
        <v>322</v>
      </c>
      <c r="C1" s="43" t="s">
        <v>323</v>
      </c>
      <c r="D1" s="43" t="s">
        <v>565</v>
      </c>
      <c r="E1" s="61" t="s">
        <v>108</v>
      </c>
      <c r="F1" s="61" t="s">
        <v>109</v>
      </c>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4">
        <v>43555</v>
      </c>
      <c r="B2" s="44" t="s">
        <v>503</v>
      </c>
      <c r="C2" s="44" t="s">
        <v>517</v>
      </c>
      <c r="D2" s="44" t="s">
        <v>343</v>
      </c>
      <c r="E2" s="109">
        <v>3840953.16</v>
      </c>
      <c r="F2" s="109">
        <v>203785793103.45001</v>
      </c>
      <c r="G2" s="11"/>
      <c r="H2" s="11"/>
      <c r="I2" s="68"/>
      <c r="J2" s="11"/>
      <c r="K2" s="11"/>
    </row>
    <row r="3" spans="1:90" x14ac:dyDescent="0.15">
      <c r="A3" s="44">
        <v>43555</v>
      </c>
      <c r="B3" s="44" t="s">
        <v>499</v>
      </c>
      <c r="C3" s="44" t="s">
        <v>537</v>
      </c>
      <c r="D3" s="44" t="s">
        <v>337</v>
      </c>
      <c r="E3" s="109">
        <v>45471.360000000001</v>
      </c>
      <c r="F3" s="109">
        <v>22284482.760000002</v>
      </c>
      <c r="G3" s="11"/>
      <c r="H3" s="11"/>
      <c r="I3" s="68"/>
      <c r="J3" s="11"/>
      <c r="K3" s="11"/>
    </row>
    <row r="4" spans="1:90" x14ac:dyDescent="0.15">
      <c r="A4" s="8"/>
      <c r="B4" s="9"/>
      <c r="C4" s="9"/>
      <c r="D4" s="9"/>
      <c r="E4" s="65"/>
      <c r="F4" s="65"/>
      <c r="G4" s="68"/>
      <c r="H4" s="68"/>
      <c r="I4" s="68"/>
    </row>
    <row r="5" spans="1:90" x14ac:dyDescent="0.15">
      <c r="A5" s="8"/>
      <c r="B5" s="9"/>
      <c r="C5" s="9"/>
      <c r="D5" s="9"/>
      <c r="E5" s="65"/>
      <c r="F5" s="65"/>
      <c r="G5" s="68"/>
      <c r="H5" s="68"/>
      <c r="I5" s="68"/>
    </row>
    <row r="6" spans="1:90" x14ac:dyDescent="0.15">
      <c r="A6" s="8"/>
      <c r="B6" s="9"/>
      <c r="C6" s="9"/>
      <c r="D6" s="9"/>
      <c r="E6" s="65"/>
      <c r="F6" s="65"/>
      <c r="G6" s="68"/>
      <c r="H6" s="68"/>
      <c r="I6" s="68"/>
    </row>
    <row r="20" spans="3:4 16384:16384" x14ac:dyDescent="0.15">
      <c r="C20" s="67"/>
    </row>
    <row r="23" spans="3:4 16384:16384" x14ac:dyDescent="0.15">
      <c r="D23" s="46"/>
      <c r="XFD23" s="35"/>
    </row>
  </sheetData>
  <phoneticPr fontId="4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L23"/>
  <sheetViews>
    <sheetView zoomScaleNormal="100" workbookViewId="0"/>
  </sheetViews>
  <sheetFormatPr defaultColWidth="9.125" defaultRowHeight="13.5" x14ac:dyDescent="0.15"/>
  <cols>
    <col min="1" max="1" width="11.375" style="6" bestFit="1" customWidth="1"/>
    <col min="2" max="2" width="11.625" style="6" bestFit="1" customWidth="1"/>
    <col min="3" max="3" width="13.5" style="6" customWidth="1"/>
    <col min="4" max="4" width="8.875" style="6" bestFit="1" customWidth="1"/>
    <col min="5" max="5" width="6.375" style="60" customWidth="1"/>
    <col min="6" max="6" width="7.625" style="60" customWidth="1"/>
    <col min="7" max="7" width="7.125" style="60" customWidth="1"/>
    <col min="8" max="8" width="16.125" style="66" bestFit="1" customWidth="1"/>
    <col min="9" max="9" width="6.375" style="66" customWidth="1"/>
    <col min="10" max="11" width="6.25" style="60" bestFit="1" customWidth="1"/>
    <col min="12" max="12" width="6.875" style="60" customWidth="1"/>
    <col min="13" max="13" width="7" style="60" customWidth="1"/>
    <col min="14" max="18" width="6.125" style="60" bestFit="1" customWidth="1"/>
    <col min="19" max="19" width="16.5" style="60" customWidth="1"/>
    <col min="20" max="90" width="9.125" style="60"/>
    <col min="91" max="16384" width="9.125" style="6"/>
  </cols>
  <sheetData>
    <row r="1" spans="1:90" s="43" customFormat="1" x14ac:dyDescent="0.15">
      <c r="A1" s="43" t="s">
        <v>321</v>
      </c>
      <c r="B1" s="43" t="s">
        <v>322</v>
      </c>
      <c r="C1" s="43" t="s">
        <v>323</v>
      </c>
      <c r="D1" s="43" t="s">
        <v>565</v>
      </c>
      <c r="E1" s="61" t="s">
        <v>11</v>
      </c>
      <c r="F1" s="61" t="s">
        <v>12</v>
      </c>
      <c r="G1" s="61" t="s">
        <v>13</v>
      </c>
      <c r="H1" s="85" t="s">
        <v>14</v>
      </c>
      <c r="I1" s="85" t="s">
        <v>15</v>
      </c>
      <c r="J1" s="61" t="s">
        <v>16</v>
      </c>
      <c r="K1" s="61" t="s">
        <v>17</v>
      </c>
      <c r="L1" s="61" t="s">
        <v>18</v>
      </c>
      <c r="M1" s="61" t="s">
        <v>19</v>
      </c>
      <c r="N1" s="61" t="s">
        <v>20</v>
      </c>
      <c r="O1" s="61" t="s">
        <v>21</v>
      </c>
      <c r="P1" s="61" t="s">
        <v>22</v>
      </c>
      <c r="Q1" s="61" t="s">
        <v>23</v>
      </c>
      <c r="R1" s="61" t="s">
        <v>24</v>
      </c>
      <c r="S1" s="61" t="s">
        <v>178</v>
      </c>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0">
        <v>43555</v>
      </c>
      <c r="B2" s="40" t="s">
        <v>501</v>
      </c>
      <c r="C2" s="40" t="s">
        <v>338</v>
      </c>
      <c r="D2" s="41" t="s">
        <v>337</v>
      </c>
      <c r="E2" s="64">
        <v>0</v>
      </c>
      <c r="F2" s="64">
        <v>0</v>
      </c>
      <c r="G2" s="64">
        <v>0</v>
      </c>
      <c r="H2" s="150">
        <v>4406981500</v>
      </c>
      <c r="I2" s="64">
        <v>0</v>
      </c>
      <c r="J2" s="64">
        <v>0</v>
      </c>
      <c r="K2" s="64">
        <v>0</v>
      </c>
      <c r="L2" s="64">
        <v>0</v>
      </c>
      <c r="M2" s="64">
        <v>0</v>
      </c>
      <c r="N2" s="64">
        <v>0</v>
      </c>
      <c r="O2" s="64">
        <v>0</v>
      </c>
      <c r="P2" s="64">
        <v>0</v>
      </c>
      <c r="Q2" s="64">
        <v>0</v>
      </c>
      <c r="R2" s="64">
        <v>0</v>
      </c>
      <c r="S2" s="150">
        <f>SUM(E2:R2)</f>
        <v>4406981500</v>
      </c>
    </row>
    <row r="3" spans="1:90" x14ac:dyDescent="0.15">
      <c r="A3" s="40">
        <v>43555</v>
      </c>
      <c r="B3" s="40" t="s">
        <v>501</v>
      </c>
      <c r="C3" s="40" t="s">
        <v>339</v>
      </c>
      <c r="D3" s="41" t="s">
        <v>337</v>
      </c>
      <c r="E3" s="64">
        <v>0</v>
      </c>
      <c r="F3" s="64">
        <v>0</v>
      </c>
      <c r="G3" s="64">
        <v>0</v>
      </c>
      <c r="H3" s="150">
        <v>4406981500</v>
      </c>
      <c r="I3" s="64">
        <v>0</v>
      </c>
      <c r="J3" s="64">
        <v>0</v>
      </c>
      <c r="K3" s="64">
        <v>0</v>
      </c>
      <c r="L3" s="64">
        <v>0</v>
      </c>
      <c r="M3" s="64">
        <v>0</v>
      </c>
      <c r="N3" s="64">
        <v>0</v>
      </c>
      <c r="O3" s="64">
        <v>0</v>
      </c>
      <c r="P3" s="64">
        <v>0</v>
      </c>
      <c r="Q3" s="64">
        <v>0</v>
      </c>
      <c r="R3" s="64">
        <v>0</v>
      </c>
      <c r="S3" s="150">
        <f>SUM(E3:R3)</f>
        <v>4406981500</v>
      </c>
    </row>
    <row r="5" spans="1:90" x14ac:dyDescent="0.15">
      <c r="B5" s="8"/>
      <c r="G5" s="11"/>
      <c r="I5" s="95"/>
    </row>
    <row r="6" spans="1:90" x14ac:dyDescent="0.15">
      <c r="B6" s="8"/>
    </row>
    <row r="7" spans="1:90" x14ac:dyDescent="0.15">
      <c r="A7" s="9"/>
      <c r="B7" s="125"/>
      <c r="C7" s="10"/>
      <c r="D7" s="28"/>
      <c r="E7" s="96"/>
      <c r="F7" s="96"/>
    </row>
    <row r="8" spans="1:90" x14ac:dyDescent="0.15">
      <c r="A8" s="9"/>
      <c r="B8" s="125"/>
      <c r="C8" s="10"/>
    </row>
    <row r="9" spans="1:90" x14ac:dyDescent="0.15">
      <c r="B9" s="8"/>
    </row>
    <row r="10" spans="1:90" x14ac:dyDescent="0.15">
      <c r="B10" s="8"/>
    </row>
    <row r="20" spans="3:4" x14ac:dyDescent="0.15">
      <c r="C20" s="60"/>
    </row>
    <row r="23" spans="3:4" x14ac:dyDescent="0.15">
      <c r="D23" s="43"/>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L23"/>
  <sheetViews>
    <sheetView zoomScaleNormal="100" workbookViewId="0"/>
  </sheetViews>
  <sheetFormatPr defaultColWidth="9.125" defaultRowHeight="13.5" x14ac:dyDescent="0.15"/>
  <cols>
    <col min="1" max="1" width="11.625" style="6" bestFit="1" customWidth="1"/>
    <col min="2" max="2" width="9.875" style="1" customWidth="1"/>
    <col min="3" max="3" width="13.875" style="1" customWidth="1"/>
    <col min="4" max="4" width="8.875" style="6" customWidth="1"/>
    <col min="5" max="5" width="9.125" style="60" customWidth="1"/>
    <col min="6" max="6" width="6.25" style="60" customWidth="1"/>
    <col min="7" max="7" width="16.5" style="60" customWidth="1"/>
    <col min="8" max="9" width="6.875" style="60" customWidth="1"/>
    <col min="10" max="10" width="6.25" style="60" bestFit="1" customWidth="1"/>
    <col min="11" max="11" width="18.25" style="60" bestFit="1" customWidth="1"/>
    <col min="12" max="13" width="6.25" style="60" bestFit="1" customWidth="1"/>
    <col min="14" max="14" width="7.25" style="60" bestFit="1" customWidth="1"/>
    <col min="15" max="15" width="11" style="60" bestFit="1" customWidth="1"/>
    <col min="16" max="90" width="9.125" style="60"/>
    <col min="91" max="16384" width="9.125" style="6"/>
  </cols>
  <sheetData>
    <row r="1" spans="1:90" s="43" customFormat="1" x14ac:dyDescent="0.15">
      <c r="A1" s="43" t="s">
        <v>321</v>
      </c>
      <c r="B1" s="43" t="s">
        <v>322</v>
      </c>
      <c r="C1" s="43" t="s">
        <v>323</v>
      </c>
      <c r="D1" s="43" t="s">
        <v>565</v>
      </c>
      <c r="E1" s="82" t="s">
        <v>25</v>
      </c>
      <c r="F1" s="82" t="s">
        <v>26</v>
      </c>
      <c r="G1" s="82" t="s">
        <v>27</v>
      </c>
      <c r="H1" s="82" t="s">
        <v>28</v>
      </c>
      <c r="I1" s="82" t="s">
        <v>29</v>
      </c>
      <c r="J1" s="82" t="s">
        <v>30</v>
      </c>
      <c r="K1" s="82" t="s">
        <v>31</v>
      </c>
      <c r="L1" s="82" t="s">
        <v>32</v>
      </c>
      <c r="M1" s="82" t="s">
        <v>33</v>
      </c>
      <c r="N1" s="82" t="s">
        <v>34</v>
      </c>
      <c r="O1" s="90"/>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31" customFormat="1" ht="12.95" customHeight="1" x14ac:dyDescent="0.15">
      <c r="A2" s="40">
        <v>43555</v>
      </c>
      <c r="B2" s="40" t="s">
        <v>499</v>
      </c>
      <c r="C2" s="54" t="s">
        <v>547</v>
      </c>
      <c r="D2" s="40" t="s">
        <v>337</v>
      </c>
      <c r="E2" s="63" t="s">
        <v>549</v>
      </c>
      <c r="F2" s="62" t="s">
        <v>328</v>
      </c>
      <c r="G2" s="149">
        <v>625422048.96985996</v>
      </c>
      <c r="H2" s="99">
        <v>0</v>
      </c>
      <c r="I2" s="94">
        <v>0</v>
      </c>
      <c r="J2" s="94">
        <v>0</v>
      </c>
      <c r="K2" s="149">
        <v>1054834172.39223</v>
      </c>
      <c r="L2" s="98">
        <v>0</v>
      </c>
      <c r="M2" s="85">
        <v>0</v>
      </c>
      <c r="N2" s="85">
        <v>0</v>
      </c>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row>
    <row r="3" spans="1:90" s="31" customFormat="1" ht="15" customHeight="1" x14ac:dyDescent="0.15">
      <c r="A3" s="40">
        <v>43555</v>
      </c>
      <c r="B3" s="40" t="s">
        <v>499</v>
      </c>
      <c r="C3" s="54" t="s">
        <v>548</v>
      </c>
      <c r="D3" s="40" t="s">
        <v>337</v>
      </c>
      <c r="E3" s="63" t="s">
        <v>549</v>
      </c>
      <c r="F3" s="62" t="s">
        <v>328</v>
      </c>
      <c r="G3" s="149">
        <v>81667486.834033102</v>
      </c>
      <c r="H3" s="99">
        <v>0</v>
      </c>
      <c r="I3" s="94">
        <v>0</v>
      </c>
      <c r="J3" s="94">
        <v>0</v>
      </c>
      <c r="K3" s="149">
        <v>110627442.238306</v>
      </c>
      <c r="L3" s="98">
        <v>0</v>
      </c>
      <c r="M3" s="85">
        <v>0</v>
      </c>
      <c r="N3" s="85">
        <v>0</v>
      </c>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row>
    <row r="4" spans="1:90" x14ac:dyDescent="0.15">
      <c r="A4" s="8"/>
      <c r="B4" s="9"/>
      <c r="C4" s="9"/>
      <c r="D4" s="16"/>
      <c r="E4" s="63"/>
      <c r="F4" s="11"/>
      <c r="G4" s="11"/>
      <c r="H4" s="11"/>
      <c r="I4" s="11"/>
      <c r="J4" s="11"/>
    </row>
    <row r="5" spans="1:90" x14ac:dyDescent="0.15">
      <c r="A5" s="8"/>
      <c r="B5" s="9"/>
      <c r="C5" s="9"/>
      <c r="D5" s="16"/>
      <c r="E5" s="11"/>
      <c r="F5" s="11"/>
      <c r="G5" s="11"/>
      <c r="H5" s="11"/>
      <c r="I5" s="11"/>
      <c r="J5" s="11"/>
      <c r="K5" s="11"/>
    </row>
    <row r="6" spans="1:90" x14ac:dyDescent="0.15">
      <c r="E6" s="11"/>
    </row>
    <row r="7" spans="1:90" x14ac:dyDescent="0.15">
      <c r="B7" s="7"/>
      <c r="C7" s="7"/>
      <c r="E7" s="84"/>
      <c r="F7" s="84"/>
      <c r="G7" s="84"/>
      <c r="H7" s="84"/>
      <c r="I7" s="84"/>
      <c r="J7" s="84"/>
      <c r="K7" s="84"/>
      <c r="L7" s="84"/>
      <c r="M7" s="84"/>
      <c r="N7" s="84"/>
    </row>
    <row r="8" spans="1:90" x14ac:dyDescent="0.15">
      <c r="A8" s="8"/>
      <c r="B8" s="9"/>
      <c r="C8" s="9"/>
      <c r="G8" s="11"/>
      <c r="H8" s="11"/>
      <c r="I8" s="11"/>
      <c r="J8" s="11"/>
      <c r="K8" s="11"/>
      <c r="L8" s="11"/>
      <c r="M8" s="11"/>
      <c r="N8" s="11"/>
    </row>
    <row r="9" spans="1:90" x14ac:dyDescent="0.15">
      <c r="A9" s="8"/>
      <c r="B9" s="9"/>
      <c r="C9" s="9"/>
      <c r="G9" s="11"/>
      <c r="H9" s="11"/>
      <c r="I9" s="11"/>
      <c r="J9" s="11"/>
      <c r="K9" s="11"/>
      <c r="L9" s="11"/>
      <c r="M9" s="11"/>
      <c r="N9" s="11"/>
    </row>
    <row r="10" spans="1:90" x14ac:dyDescent="0.15">
      <c r="A10" s="8"/>
      <c r="B10" s="9"/>
      <c r="C10" s="9"/>
      <c r="G10" s="11"/>
      <c r="H10" s="11"/>
      <c r="I10" s="11"/>
      <c r="J10" s="11"/>
      <c r="K10" s="11"/>
      <c r="L10" s="11"/>
      <c r="M10" s="11"/>
      <c r="N10" s="11"/>
    </row>
    <row r="11" spans="1:90" x14ac:dyDescent="0.15">
      <c r="A11" s="8"/>
      <c r="B11" s="9"/>
      <c r="C11" s="9"/>
      <c r="G11" s="11"/>
      <c r="H11" s="11"/>
      <c r="I11" s="11"/>
      <c r="J11" s="11"/>
      <c r="K11" s="11"/>
      <c r="L11" s="11"/>
      <c r="M11" s="11"/>
      <c r="N11" s="11"/>
    </row>
    <row r="12" spans="1:90" x14ac:dyDescent="0.15">
      <c r="A12" s="8"/>
      <c r="B12" s="9"/>
      <c r="C12" s="9"/>
      <c r="G12" s="11"/>
      <c r="H12" s="11"/>
      <c r="I12" s="11"/>
      <c r="J12" s="11"/>
      <c r="K12" s="11"/>
      <c r="L12" s="11"/>
      <c r="M12" s="11"/>
      <c r="N12" s="11"/>
    </row>
    <row r="13" spans="1:90" x14ac:dyDescent="0.15">
      <c r="A13" s="8"/>
      <c r="B13" s="9"/>
      <c r="C13" s="9"/>
      <c r="G13" s="11"/>
      <c r="H13" s="11"/>
      <c r="I13" s="11"/>
      <c r="J13" s="11"/>
      <c r="K13" s="11"/>
      <c r="L13" s="11"/>
      <c r="M13" s="11"/>
      <c r="N13" s="11"/>
    </row>
    <row r="20" spans="3:4" x14ac:dyDescent="0.15">
      <c r="C20" s="67"/>
    </row>
    <row r="23" spans="3:4" x14ac:dyDescent="0.15">
      <c r="D23" s="43"/>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2.625" style="6" customWidth="1"/>
    <col min="4" max="4" width="8.75" style="6" customWidth="1"/>
    <col min="5" max="5" width="17.125" style="60" customWidth="1"/>
    <col min="6" max="90" width="9.125" style="60"/>
    <col min="91" max="16384" width="9.125" style="6"/>
  </cols>
  <sheetData>
    <row r="1" spans="1:90" s="43" customFormat="1" x14ac:dyDescent="0.15">
      <c r="A1" s="43" t="s">
        <v>321</v>
      </c>
      <c r="B1" s="43" t="s">
        <v>322</v>
      </c>
      <c r="C1" s="43" t="s">
        <v>323</v>
      </c>
      <c r="D1" s="43" t="s">
        <v>565</v>
      </c>
      <c r="E1" s="61" t="s">
        <v>35</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s="43" customFormat="1" x14ac:dyDescent="0.15">
      <c r="A2" s="44">
        <v>43555</v>
      </c>
      <c r="B2" s="44" t="s">
        <v>503</v>
      </c>
      <c r="C2" s="43" t="s">
        <v>329</v>
      </c>
      <c r="D2" s="44"/>
      <c r="E2" s="97">
        <v>0</v>
      </c>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row>
    <row r="3" spans="1:90" s="43" customFormat="1" x14ac:dyDescent="0.15">
      <c r="A3" s="44">
        <v>43555</v>
      </c>
      <c r="B3" s="44" t="s">
        <v>503</v>
      </c>
      <c r="C3" s="44" t="s">
        <v>327</v>
      </c>
      <c r="D3" s="44"/>
      <c r="E3" s="142" t="s">
        <v>550</v>
      </c>
      <c r="F3" s="148"/>
      <c r="G3" s="69"/>
      <c r="H3" s="69"/>
      <c r="I3" s="69"/>
      <c r="J3" s="69"/>
      <c r="K3" s="69"/>
      <c r="L3" s="69"/>
      <c r="M3" s="69"/>
      <c r="N3" s="69"/>
      <c r="O3" s="69"/>
      <c r="P3" s="69"/>
      <c r="Q3" s="69"/>
      <c r="R3" s="69"/>
      <c r="S3" s="69"/>
      <c r="T3" s="69"/>
      <c r="U3" s="69"/>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row>
    <row r="4" spans="1:90" s="43" customFormat="1" x14ac:dyDescent="0.15">
      <c r="A4" s="44">
        <v>43555</v>
      </c>
      <c r="B4" s="44" t="s">
        <v>503</v>
      </c>
      <c r="C4" s="44" t="s">
        <v>509</v>
      </c>
      <c r="D4" s="44"/>
      <c r="E4" s="142" t="s">
        <v>551</v>
      </c>
      <c r="F4" s="69"/>
      <c r="G4" s="69"/>
      <c r="H4" s="69"/>
      <c r="I4" s="69"/>
      <c r="J4" s="69"/>
      <c r="K4" s="69"/>
      <c r="L4" s="69"/>
      <c r="M4" s="69"/>
      <c r="N4" s="69"/>
      <c r="O4" s="69"/>
      <c r="P4" s="69"/>
      <c r="Q4" s="69"/>
      <c r="R4" s="69"/>
      <c r="S4" s="69"/>
      <c r="T4" s="69"/>
      <c r="U4" s="69"/>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row>
    <row r="5" spans="1:90" x14ac:dyDescent="0.15">
      <c r="A5" s="8"/>
      <c r="B5" s="9"/>
      <c r="C5" s="9"/>
      <c r="D5" s="9"/>
      <c r="E5" s="11"/>
    </row>
    <row r="20" spans="3:4" x14ac:dyDescent="0.15">
      <c r="C20" s="60"/>
    </row>
    <row r="23" spans="3:4" x14ac:dyDescent="0.15">
      <c r="D23" s="43"/>
    </row>
  </sheetData>
  <phoneticPr fontId="4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L23"/>
  <sheetViews>
    <sheetView zoomScaleNormal="100" workbookViewId="0"/>
  </sheetViews>
  <sheetFormatPr defaultColWidth="9.125" defaultRowHeight="13.5" x14ac:dyDescent="0.15"/>
  <cols>
    <col min="1" max="1" width="11.375" style="6" bestFit="1" customWidth="1"/>
    <col min="2" max="2" width="9.25" style="6" bestFit="1" customWidth="1"/>
    <col min="3" max="3" width="13.5" style="6" bestFit="1" customWidth="1"/>
    <col min="4" max="4" width="9.25" style="6" bestFit="1" customWidth="1"/>
    <col min="5" max="5" width="9.125" style="60" customWidth="1"/>
    <col min="6" max="90" width="9.125" style="60"/>
    <col min="91" max="16384" width="9.125" style="6"/>
  </cols>
  <sheetData>
    <row r="1" spans="1:90" s="43" customFormat="1" x14ac:dyDescent="0.15">
      <c r="A1" s="43" t="s">
        <v>321</v>
      </c>
      <c r="B1" s="43" t="s">
        <v>322</v>
      </c>
      <c r="C1" s="43" t="s">
        <v>323</v>
      </c>
      <c r="D1" s="43" t="s">
        <v>565</v>
      </c>
      <c r="E1" s="61" t="s">
        <v>36</v>
      </c>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row>
    <row r="2" spans="1:90" x14ac:dyDescent="0.15">
      <c r="A2" s="40">
        <v>43555</v>
      </c>
      <c r="B2" s="40" t="s">
        <v>499</v>
      </c>
      <c r="C2" s="30"/>
      <c r="D2" s="40"/>
      <c r="E2" s="93" t="s">
        <v>244</v>
      </c>
      <c r="F2" s="67"/>
      <c r="G2" s="67"/>
      <c r="H2" s="67"/>
      <c r="I2" s="67"/>
      <c r="J2" s="67"/>
      <c r="K2" s="67"/>
      <c r="L2" s="67"/>
      <c r="M2" s="67"/>
      <c r="N2" s="67"/>
      <c r="O2" s="67"/>
      <c r="P2" s="67"/>
      <c r="Q2" s="67"/>
      <c r="R2" s="67"/>
      <c r="S2" s="67"/>
      <c r="T2" s="67"/>
      <c r="U2" s="67"/>
    </row>
    <row r="3" spans="1:90" x14ac:dyDescent="0.15">
      <c r="A3" s="8"/>
      <c r="B3" s="9"/>
      <c r="C3" s="9"/>
      <c r="D3" s="9"/>
      <c r="E3" s="147"/>
      <c r="F3" s="67"/>
      <c r="G3" s="67"/>
      <c r="H3" s="67"/>
      <c r="I3" s="67"/>
      <c r="J3" s="67"/>
      <c r="K3" s="67"/>
      <c r="L3" s="67"/>
      <c r="M3" s="67"/>
      <c r="N3" s="67"/>
      <c r="O3" s="67"/>
      <c r="P3" s="67"/>
      <c r="Q3" s="67"/>
      <c r="R3" s="67"/>
      <c r="S3" s="67"/>
      <c r="T3" s="67"/>
      <c r="U3" s="67"/>
    </row>
    <row r="4" spans="1:90" x14ac:dyDescent="0.15">
      <c r="A4" s="8"/>
      <c r="B4" s="9"/>
      <c r="C4" s="9"/>
      <c r="D4" s="9"/>
      <c r="E4" s="11"/>
    </row>
    <row r="20" spans="3:4" x14ac:dyDescent="0.15">
      <c r="C20" s="60"/>
    </row>
    <row r="23" spans="3:4" x14ac:dyDescent="0.15">
      <c r="D23" s="43"/>
    </row>
  </sheetData>
  <phoneticPr fontId="4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L27"/>
  <sheetViews>
    <sheetView zoomScaleNormal="100" workbookViewId="0"/>
  </sheetViews>
  <sheetFormatPr defaultColWidth="9.125" defaultRowHeight="13.5" x14ac:dyDescent="0.15"/>
  <cols>
    <col min="1" max="1" width="12.625" style="43" bestFit="1" customWidth="1"/>
    <col min="2" max="2" width="9.375" style="43" customWidth="1"/>
    <col min="3" max="3" width="13.625" style="43" customWidth="1"/>
    <col min="4" max="4" width="8.875" style="43" bestFit="1" customWidth="1"/>
    <col min="5" max="5" width="6.875" style="61" bestFit="1" customWidth="1"/>
    <col min="6" max="6" width="6.875" style="61" customWidth="1"/>
    <col min="7" max="7" width="7.875" style="61" customWidth="1"/>
    <col min="8" max="8" width="5.5" style="61" customWidth="1"/>
    <col min="9" max="90" width="9.125" style="61"/>
    <col min="91" max="16384" width="9.125" style="43"/>
  </cols>
  <sheetData>
    <row r="1" spans="1:8" x14ac:dyDescent="0.15">
      <c r="A1" s="43" t="s">
        <v>321</v>
      </c>
      <c r="B1" s="43" t="s">
        <v>322</v>
      </c>
      <c r="C1" s="43" t="s">
        <v>323</v>
      </c>
      <c r="D1" s="43" t="s">
        <v>565</v>
      </c>
      <c r="E1" s="82" t="s">
        <v>37</v>
      </c>
      <c r="F1" s="82" t="s">
        <v>40</v>
      </c>
      <c r="G1" s="82" t="s">
        <v>41</v>
      </c>
      <c r="H1" s="82" t="s">
        <v>42</v>
      </c>
    </row>
    <row r="2" spans="1:8" ht="17.45" customHeight="1" x14ac:dyDescent="0.15">
      <c r="A2" s="44">
        <v>43555</v>
      </c>
      <c r="B2" s="44" t="s">
        <v>503</v>
      </c>
      <c r="C2" s="44" t="s">
        <v>327</v>
      </c>
      <c r="D2" s="44" t="s">
        <v>337</v>
      </c>
      <c r="E2" s="47">
        <v>0.99</v>
      </c>
      <c r="F2" s="61" t="s">
        <v>328</v>
      </c>
      <c r="G2" s="61" t="s">
        <v>344</v>
      </c>
      <c r="H2" s="98">
        <v>0</v>
      </c>
    </row>
    <row r="3" spans="1:8" x14ac:dyDescent="0.15">
      <c r="A3" s="44">
        <v>43555</v>
      </c>
      <c r="B3" s="44" t="s">
        <v>503</v>
      </c>
      <c r="C3" s="44" t="s">
        <v>508</v>
      </c>
      <c r="D3" s="44" t="s">
        <v>337</v>
      </c>
      <c r="E3" s="47">
        <v>0.99</v>
      </c>
      <c r="F3" s="61" t="s">
        <v>328</v>
      </c>
      <c r="G3" s="61" t="s">
        <v>344</v>
      </c>
      <c r="H3" s="98">
        <v>0</v>
      </c>
    </row>
    <row r="4" spans="1:8" x14ac:dyDescent="0.15">
      <c r="A4" s="44"/>
      <c r="B4" s="44"/>
      <c r="C4" s="44"/>
      <c r="E4" s="77"/>
    </row>
    <row r="5" spans="1:8" x14ac:dyDescent="0.15">
      <c r="A5" s="44"/>
      <c r="B5" s="44"/>
      <c r="C5" s="44"/>
      <c r="E5" s="77"/>
    </row>
    <row r="6" spans="1:8" x14ac:dyDescent="0.15">
      <c r="A6" s="44"/>
      <c r="B6" s="44"/>
      <c r="C6" s="44"/>
      <c r="E6" s="77"/>
    </row>
    <row r="7" spans="1:8" x14ac:dyDescent="0.15">
      <c r="A7" s="44"/>
      <c r="B7" s="44"/>
      <c r="C7" s="44"/>
      <c r="E7" s="77"/>
    </row>
    <row r="8" spans="1:8" x14ac:dyDescent="0.15">
      <c r="A8" s="44"/>
      <c r="B8" s="44"/>
      <c r="C8" s="44"/>
      <c r="E8" s="77"/>
    </row>
    <row r="9" spans="1:8" x14ac:dyDescent="0.15">
      <c r="A9" s="44"/>
      <c r="B9" s="44"/>
      <c r="C9" s="44"/>
      <c r="E9" s="77"/>
    </row>
    <row r="10" spans="1:8" x14ac:dyDescent="0.15">
      <c r="A10" s="44"/>
      <c r="B10" s="44"/>
      <c r="C10" s="44"/>
      <c r="E10" s="77"/>
    </row>
    <row r="11" spans="1:8" x14ac:dyDescent="0.15">
      <c r="A11" s="44"/>
      <c r="B11" s="44"/>
      <c r="C11" s="44"/>
      <c r="E11" s="77"/>
    </row>
    <row r="12" spans="1:8" x14ac:dyDescent="0.15">
      <c r="A12" s="44"/>
      <c r="B12" s="44"/>
      <c r="C12" s="44"/>
    </row>
    <row r="14" spans="1:8" x14ac:dyDescent="0.15">
      <c r="E14" s="82"/>
      <c r="F14" s="82"/>
      <c r="G14" s="82"/>
      <c r="H14" s="82"/>
    </row>
    <row r="15" spans="1:8" x14ac:dyDescent="0.15">
      <c r="A15" s="44"/>
      <c r="B15" s="44"/>
      <c r="C15" s="44"/>
      <c r="E15" s="77"/>
    </row>
    <row r="16" spans="1:8" x14ac:dyDescent="0.15">
      <c r="A16" s="44"/>
      <c r="B16" s="44"/>
      <c r="C16" s="44"/>
      <c r="E16" s="77"/>
    </row>
    <row r="17" spans="1:5" x14ac:dyDescent="0.15">
      <c r="A17" s="44"/>
      <c r="B17" s="44"/>
      <c r="C17" s="44"/>
      <c r="E17" s="77"/>
    </row>
    <row r="18" spans="1:5" x14ac:dyDescent="0.15">
      <c r="A18" s="44"/>
      <c r="B18" s="44"/>
      <c r="C18" s="44"/>
      <c r="E18" s="77"/>
    </row>
    <row r="19" spans="1:5" x14ac:dyDescent="0.15">
      <c r="A19" s="44"/>
      <c r="B19" s="44"/>
      <c r="C19" s="44"/>
      <c r="E19" s="77"/>
    </row>
    <row r="20" spans="1:5" x14ac:dyDescent="0.15">
      <c r="A20" s="44"/>
      <c r="B20" s="44"/>
      <c r="C20" s="69"/>
      <c r="E20" s="77"/>
    </row>
    <row r="21" spans="1:5" x14ac:dyDescent="0.15">
      <c r="A21" s="44"/>
      <c r="B21" s="44"/>
      <c r="C21" s="44"/>
      <c r="E21" s="77"/>
    </row>
    <row r="22" spans="1:5" x14ac:dyDescent="0.15">
      <c r="A22" s="44"/>
      <c r="B22" s="44"/>
      <c r="C22" s="44"/>
      <c r="E22" s="77"/>
    </row>
    <row r="23" spans="1:5" x14ac:dyDescent="0.15">
      <c r="A23" s="44"/>
      <c r="B23" s="44"/>
      <c r="C23" s="44"/>
      <c r="E23" s="77"/>
    </row>
    <row r="24" spans="1:5" x14ac:dyDescent="0.15">
      <c r="A24" s="44"/>
      <c r="B24" s="44"/>
      <c r="C24" s="44"/>
      <c r="E24" s="77"/>
    </row>
    <row r="25" spans="1:5" x14ac:dyDescent="0.15">
      <c r="A25" s="44"/>
      <c r="B25" s="44"/>
      <c r="C25" s="44"/>
      <c r="E25" s="77"/>
    </row>
    <row r="26" spans="1:5" x14ac:dyDescent="0.15">
      <c r="A26" s="44"/>
      <c r="B26" s="44"/>
      <c r="C26" s="44"/>
      <c r="E26" s="77"/>
    </row>
    <row r="27" spans="1:5" x14ac:dyDescent="0.15">
      <c r="A27" s="44"/>
      <c r="B27" s="44"/>
      <c r="C27" s="44"/>
      <c r="E27" s="77"/>
    </row>
  </sheetData>
  <phoneticPr fontId="45"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表单说明</vt:lpstr>
      <vt:lpstr>指引</vt:lpstr>
      <vt:lpstr>4.1</vt:lpstr>
      <vt:lpstr>4.2</vt:lpstr>
      <vt:lpstr>4.3</vt:lpstr>
      <vt:lpstr>4.4</vt:lpstr>
      <vt:lpstr>5.1</vt:lpstr>
      <vt:lpstr>5.2</vt:lpstr>
      <vt:lpstr>5.3</vt:lpstr>
      <vt:lpstr>6.1</vt:lpstr>
      <vt:lpstr>6.2</vt:lpstr>
      <vt:lpstr>6.3</vt:lpstr>
      <vt:lpstr>6.4</vt:lpstr>
      <vt:lpstr>6.5</vt:lpstr>
      <vt:lpstr>6.6</vt:lpstr>
      <vt:lpstr>6.7</vt:lpstr>
      <vt:lpstr>6.8</vt:lpstr>
      <vt:lpstr>7.1</vt:lpstr>
      <vt:lpstr>7.2</vt:lpstr>
      <vt:lpstr>7.3</vt:lpstr>
      <vt:lpstr>12.1</vt:lpstr>
      <vt:lpstr>12.2</vt:lpstr>
      <vt:lpstr>13.1</vt:lpstr>
      <vt:lpstr>14.1</vt:lpstr>
      <vt:lpstr>15.1</vt:lpstr>
      <vt:lpstr>15.2</vt:lpstr>
      <vt:lpstr>15.3</vt:lpstr>
      <vt:lpstr>16.1</vt:lpstr>
      <vt:lpstr>16.2</vt:lpstr>
      <vt:lpstr>16.3</vt:lpstr>
      <vt:lpstr>17.1</vt:lpstr>
      <vt:lpstr>17.2</vt:lpstr>
      <vt:lpstr>17.3</vt:lpstr>
      <vt:lpstr>17.4</vt:lpstr>
      <vt:lpstr>18.1</vt:lpstr>
      <vt:lpstr>18.2</vt:lpstr>
      <vt:lpstr>18.3</vt:lpstr>
      <vt:lpstr>18.4</vt:lpstr>
      <vt:lpstr>19.1</vt:lpstr>
      <vt:lpstr>20.1</vt:lpstr>
      <vt:lpstr>20.2</vt:lpstr>
      <vt:lpstr>20.3</vt:lpstr>
      <vt:lpstr>20.4</vt:lpstr>
      <vt:lpstr>20.5</vt:lpstr>
      <vt:lpstr>20.6</vt:lpstr>
      <vt:lpstr>20.7</vt:lpstr>
      <vt:lpstr>23.1</vt:lpstr>
      <vt:lpstr>23.2</vt:lpstr>
      <vt:lpstr>23.3</vt:lpstr>
      <vt:lpstr>表单说明!Print_Area</vt:lpstr>
      <vt:lpstr>指引!Print_Area</vt:lpstr>
      <vt:lpstr>指引!Print_Titles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王澍雨</cp:lastModifiedBy>
  <cp:lastPrinted>2019-05-15T08:11:55Z</cp:lastPrinted>
  <dcterms:created xsi:type="dcterms:W3CDTF">2015-06-03T14:29:32Z</dcterms:created>
  <dcterms:modified xsi:type="dcterms:W3CDTF">2020-09-01T01:35:54Z</dcterms:modified>
</cp:coreProperties>
</file>